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2023全市招生计划" sheetId="1" r:id="rId1"/>
  </sheets>
  <definedNames>
    <definedName name="_xlnm.Print_Titles" localSheetId="0">'2023全市招生计划'!$1:$2</definedName>
  </definedNames>
  <calcPr calcId="144525"/>
</workbook>
</file>

<file path=xl/sharedStrings.xml><?xml version="1.0" encoding="utf-8"?>
<sst xmlns="http://schemas.openxmlformats.org/spreadsheetml/2006/main" count="435" uniqueCount="164">
  <si>
    <t>2023年泉州市普通高中招生计划细化表</t>
  </si>
  <si>
    <t>县（市、区）</t>
  </si>
  <si>
    <t>序号</t>
  </si>
  <si>
    <t>学校名称</t>
  </si>
  <si>
    <t>学校代码</t>
  </si>
  <si>
    <t>办学性质（公办/民办）</t>
  </si>
  <si>
    <t>达标级别（一级/二级/三级/未达标）</t>
  </si>
  <si>
    <t>总招生计划数</t>
  </si>
  <si>
    <t>其中：统招生计划数</t>
  </si>
  <si>
    <t>其中：定向生计划数</t>
  </si>
  <si>
    <t>其中：自主招生计划数</t>
  </si>
  <si>
    <t>民办高中在第一批次面向全市招生的计划数（不超过20%）</t>
  </si>
  <si>
    <t>备注</t>
  </si>
  <si>
    <t>市直</t>
  </si>
  <si>
    <t>泉州市第一中学学府校区</t>
  </si>
  <si>
    <t>公办</t>
  </si>
  <si>
    <t>一级</t>
  </si>
  <si>
    <t>泉州市第一中学东海校区</t>
  </si>
  <si>
    <t>泉州市培元中学</t>
  </si>
  <si>
    <t>泉州市第五中学</t>
  </si>
  <si>
    <r>
      <rPr>
        <sz val="10.5"/>
        <color rgb="FF000000"/>
        <rFont val="宋体"/>
        <charset val="134"/>
      </rPr>
      <t>泉州市第五中学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宋体"/>
        <charset val="134"/>
      </rPr>
      <t>中美课程实验班</t>
    </r>
    <r>
      <rPr>
        <sz val="10.5"/>
        <color rgb="FF000000"/>
        <rFont val="Times New Roman"/>
        <charset val="134"/>
      </rPr>
      <t>”</t>
    </r>
  </si>
  <si>
    <t>泉州市实验中学</t>
  </si>
  <si>
    <t>民办</t>
  </si>
  <si>
    <t>未达标</t>
  </si>
  <si>
    <t>泉州外国语学校</t>
  </si>
  <si>
    <t>仰恩大学附属中学</t>
  </si>
  <si>
    <t>合计</t>
  </si>
  <si>
    <t>鲤城区</t>
  </si>
  <si>
    <t>泉州市第七中学城南校区</t>
  </si>
  <si>
    <t>泉州市第七中学江南校区</t>
  </si>
  <si>
    <r>
      <rPr>
        <sz val="10.5"/>
        <color rgb="FF000000"/>
        <rFont val="宋体"/>
        <charset val="134"/>
      </rPr>
      <t>泉州七中江南校区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宋体"/>
        <charset val="134"/>
      </rPr>
      <t>中美高中课程实验班</t>
    </r>
    <r>
      <rPr>
        <sz val="10.5"/>
        <color rgb="FF000000"/>
        <rFont val="Times New Roman"/>
        <charset val="134"/>
      </rPr>
      <t>”</t>
    </r>
  </si>
  <si>
    <t>福师大泉州附中</t>
  </si>
  <si>
    <t>二级</t>
  </si>
  <si>
    <t>泉州市第六中学</t>
  </si>
  <si>
    <t>泉州市现代中学</t>
  </si>
  <si>
    <t>泉州市科技中学</t>
  </si>
  <si>
    <t>丰泽区</t>
  </si>
  <si>
    <t>泉州市城东中学</t>
  </si>
  <si>
    <t>泉州市第九中学</t>
  </si>
  <si>
    <t>泉州市丰泽区北附中学</t>
  </si>
  <si>
    <t>泉州市剑影实验学校</t>
  </si>
  <si>
    <t>泉州市丰泽刺桐中学</t>
  </si>
  <si>
    <t>洛江区</t>
  </si>
  <si>
    <t>泉州市第十一中学</t>
  </si>
  <si>
    <t>泉州市奕聪中学</t>
  </si>
  <si>
    <t>泉州市马甲中学</t>
  </si>
  <si>
    <t>三级</t>
  </si>
  <si>
    <t>泉州洛江外国语学校</t>
  </si>
  <si>
    <t>泉州市洛江区南少林实验学校</t>
  </si>
  <si>
    <t>泉港区</t>
  </si>
  <si>
    <t>泉港区第一中学</t>
  </si>
  <si>
    <t>泉港区第二中学</t>
  </si>
  <si>
    <t>泉港区第五中学</t>
  </si>
  <si>
    <t>泉港区惠华中学</t>
  </si>
  <si>
    <t>泉港区第六中学</t>
  </si>
  <si>
    <t>泉州市泉港区培文学校</t>
  </si>
  <si>
    <t>台商区</t>
  </si>
  <si>
    <t>泉州惠南中学（原泉州十六中）</t>
  </si>
  <si>
    <t>泉州第十七中学</t>
  </si>
  <si>
    <t>泉州第五中学台商区分校</t>
  </si>
  <si>
    <t>按一级达标录取</t>
  </si>
  <si>
    <t>泉州台商区实验高级中学</t>
  </si>
  <si>
    <t>石狮</t>
  </si>
  <si>
    <t>石狮市石光中学</t>
  </si>
  <si>
    <t>石狮市第一中学</t>
  </si>
  <si>
    <t>厦门外国语学校石狮分校</t>
  </si>
  <si>
    <t>石狮市永宁中学</t>
  </si>
  <si>
    <t>石狮市第三中学</t>
  </si>
  <si>
    <t>石狮市第八中学</t>
  </si>
  <si>
    <t>石狮市华侨中学</t>
  </si>
  <si>
    <t>石狮市蚶江中学</t>
  </si>
  <si>
    <t>石狮市中英文实验学校</t>
  </si>
  <si>
    <t>晋江</t>
  </si>
  <si>
    <t>晋江市第一中学</t>
  </si>
  <si>
    <t>晋江市养正中学</t>
  </si>
  <si>
    <r>
      <rPr>
        <sz val="11"/>
        <color rgb="FF000000"/>
        <rFont val="宋体"/>
        <charset val="134"/>
      </rPr>
      <t>晋江市养正中学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中加高中课程实验班</t>
    </r>
    <r>
      <rPr>
        <sz val="11"/>
        <color rgb="FF000000"/>
        <rFont val="Times New Roman"/>
        <charset val="134"/>
      </rPr>
      <t>”</t>
    </r>
  </si>
  <si>
    <t>晋江市季延中学</t>
  </si>
  <si>
    <t>晋江学校（清华附中合作校）</t>
  </si>
  <si>
    <t>晋江市侨声中学</t>
  </si>
  <si>
    <t>晋江市南侨中学</t>
  </si>
  <si>
    <t>晋江市毓英中学</t>
  </si>
  <si>
    <t>晋江市英林中学</t>
  </si>
  <si>
    <t>晋江市第二中学</t>
  </si>
  <si>
    <t>晋江市平山中学</t>
  </si>
  <si>
    <t>晋江市磁灶中学</t>
  </si>
  <si>
    <t>晋江市首峰中学</t>
  </si>
  <si>
    <t>晋江市内坑中学</t>
  </si>
  <si>
    <t>晋江市陈埭民族中学</t>
  </si>
  <si>
    <t>晋江市永和中学</t>
  </si>
  <si>
    <t>晋江市紫峰中学</t>
  </si>
  <si>
    <t>晋江市子江中学</t>
  </si>
  <si>
    <t>泉州市中远学校</t>
  </si>
  <si>
    <t>晋江市荆丰中学</t>
  </si>
  <si>
    <t>晋江市拔萃双语学校</t>
  </si>
  <si>
    <t>晋江市东石中学</t>
  </si>
  <si>
    <t>南安</t>
  </si>
  <si>
    <t>南安市第一中学</t>
  </si>
  <si>
    <t>南安市国光中学</t>
  </si>
  <si>
    <t>南安市侨光中学</t>
  </si>
  <si>
    <t>南安市南星中学</t>
  </si>
  <si>
    <t>南安市第三中学</t>
  </si>
  <si>
    <t>南安市华侨中学</t>
  </si>
  <si>
    <t>南安市南翼实验中学（南安一中奎霞分校）</t>
  </si>
  <si>
    <t>首都师范大学附属昌财实验中学</t>
  </si>
  <si>
    <t>南安市成功中学</t>
  </si>
  <si>
    <t>南安市蓝园高级中学</t>
  </si>
  <si>
    <t>南安市龙泉中学</t>
  </si>
  <si>
    <t>南安市第二中学</t>
  </si>
  <si>
    <t>泉州师范学院附属鹏峰中学</t>
  </si>
  <si>
    <t>南安市诗山中学</t>
  </si>
  <si>
    <t>南安市五星中学</t>
  </si>
  <si>
    <t>南安市新侨中学</t>
  </si>
  <si>
    <t>南安市柳城中学</t>
  </si>
  <si>
    <t>南安市延平中学</t>
  </si>
  <si>
    <t>南安市宝莲中学</t>
  </si>
  <si>
    <t>南安市第六中学</t>
  </si>
  <si>
    <t>南安市新营中学</t>
  </si>
  <si>
    <t>南安市体育学校</t>
  </si>
  <si>
    <t>南安市博雅公学高中</t>
  </si>
  <si>
    <t>南安市正观高级中学</t>
  </si>
  <si>
    <t>南安市本真高级中学</t>
  </si>
  <si>
    <t>惠安</t>
  </si>
  <si>
    <t>惠安县第一中学</t>
  </si>
  <si>
    <t>惠安县荷山中学</t>
  </si>
  <si>
    <t>惠安县第三中学</t>
  </si>
  <si>
    <t>惠安县高级中学</t>
  </si>
  <si>
    <t>惠安县嘉惠中学</t>
  </si>
  <si>
    <t>惠安县崇武中学</t>
  </si>
  <si>
    <t>惠安县第四中学</t>
  </si>
  <si>
    <t>惠安县第二中学</t>
  </si>
  <si>
    <t>惠安县广海中学</t>
  </si>
  <si>
    <t>惠安县亮亮中学</t>
  </si>
  <si>
    <t>泉州市聚龙外国语学校</t>
  </si>
  <si>
    <t>安溪</t>
  </si>
  <si>
    <t>安溪县第一中学</t>
  </si>
  <si>
    <t>安溪县铭选中学</t>
  </si>
  <si>
    <t>安溪县第八中学</t>
  </si>
  <si>
    <t>安溪县第六中学</t>
  </si>
  <si>
    <t>安溪县沼涛中学</t>
  </si>
  <si>
    <t>安溪县蓝溪中学</t>
  </si>
  <si>
    <t>安溪县俊民中学</t>
  </si>
  <si>
    <t>安溪县梧桐中学</t>
  </si>
  <si>
    <t>安溪县崇德中学</t>
  </si>
  <si>
    <t>安溪县第十一中学</t>
  </si>
  <si>
    <t>安溪县龙门中学</t>
  </si>
  <si>
    <t>安溪县培文中学</t>
  </si>
  <si>
    <t>安溪县金火完全中学</t>
  </si>
  <si>
    <t>安溪县恒兴中学</t>
  </si>
  <si>
    <t>安溪县参内中学</t>
  </si>
  <si>
    <t>永春</t>
  </si>
  <si>
    <t>永春县第一中学</t>
  </si>
  <si>
    <t>永春县华侨中学</t>
  </si>
  <si>
    <t>永春县第三中学</t>
  </si>
  <si>
    <t>永春县美岭中学</t>
  </si>
  <si>
    <t>永春县第六中学</t>
  </si>
  <si>
    <t>永春县第五中学</t>
  </si>
  <si>
    <t>永春县第二中学</t>
  </si>
  <si>
    <t>德化</t>
  </si>
  <si>
    <t>德化县第一中学</t>
  </si>
  <si>
    <t>德化县第一中学霞田校区</t>
  </si>
  <si>
    <t>德化县第二中学</t>
  </si>
  <si>
    <t>德化县第三中学</t>
  </si>
  <si>
    <t>德化县第八中学</t>
  </si>
  <si>
    <t>总合计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</si>
</sst>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2"/>
      <name val="宋体"/>
      <charset val="1"/>
    </font>
    <font>
      <sz val="8"/>
      <name val="宋体"/>
      <charset val="1"/>
    </font>
    <font>
      <b/>
      <sz val="20"/>
      <name val="宋体"/>
      <charset val="134"/>
    </font>
    <font>
      <b/>
      <sz val="9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b/>
      <sz val="10.5"/>
      <color rgb="FF000000"/>
      <name val="Times New Roman"/>
      <charset val="134"/>
    </font>
    <font>
      <sz val="10.5"/>
      <name val="宋体"/>
      <charset val="134"/>
    </font>
    <font>
      <sz val="9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8"/>
      <name val="宋体"/>
      <charset val="134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10.5"/>
      <name val="Times New Roman"/>
      <charset val="134"/>
    </font>
    <font>
      <sz val="8"/>
      <name val="宋体"/>
      <charset val="134"/>
    </font>
    <font>
      <b/>
      <sz val="10"/>
      <color rgb="FF000000"/>
      <name val="Times New Roman"/>
      <charset val="134"/>
    </font>
    <font>
      <sz val="8"/>
      <color rgb="FFFF0000"/>
      <name val="宋体"/>
      <charset val="134"/>
    </font>
    <font>
      <sz val="11"/>
      <name val="宋体"/>
      <charset val="1"/>
    </font>
    <font>
      <sz val="12"/>
      <name val="宋体"/>
      <charset val="134"/>
    </font>
    <font>
      <b/>
      <sz val="8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6" fillId="17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8" fillId="0" borderId="7" applyNumberFormat="false" applyFill="false" applyAlignment="false" applyProtection="false">
      <alignment vertical="center"/>
    </xf>
    <xf numFmtId="9" fontId="31" fillId="0" borderId="0" applyFont="false" applyFill="false" applyBorder="false" applyAlignment="false" applyProtection="false">
      <alignment vertical="center"/>
    </xf>
    <xf numFmtId="43" fontId="31" fillId="0" borderId="0" applyFont="false" applyFill="false" applyBorder="false" applyAlignment="false" applyProtection="false">
      <alignment vertical="center"/>
    </xf>
    <xf numFmtId="0" fontId="32" fillId="0" borderId="3" applyNumberFormat="false" applyFill="false" applyAlignment="false" applyProtection="false">
      <alignment vertical="center"/>
    </xf>
    <xf numFmtId="42" fontId="31" fillId="0" borderId="0" applyFont="false" applyFill="false" applyBorder="false" applyAlignment="false" applyProtection="false">
      <alignment vertical="center"/>
    </xf>
    <xf numFmtId="0" fontId="25" fillId="2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6" fillId="1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40" fillId="0" borderId="3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44" fontId="31" fillId="0" borderId="0" applyFont="false" applyFill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33" fillId="14" borderId="4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41" fontId="31" fillId="0" borderId="0" applyFont="false" applyFill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37" fillId="23" borderId="4" applyNumberFormat="false" applyAlignment="false" applyProtection="false">
      <alignment vertical="center"/>
    </xf>
    <xf numFmtId="0" fontId="44" fillId="14" borderId="9" applyNumberFormat="false" applyAlignment="false" applyProtection="false">
      <alignment vertical="center"/>
    </xf>
    <xf numFmtId="0" fontId="42" fillId="27" borderId="8" applyNumberFormat="false" applyAlignment="false" applyProtection="false">
      <alignment vertical="center"/>
    </xf>
    <xf numFmtId="0" fontId="36" fillId="0" borderId="6" applyNumberFormat="false" applyFill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31" fillId="12" borderId="2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8" fillId="10" borderId="0" applyNumberFormat="false" applyBorder="false" applyAlignment="false" applyProtection="false">
      <alignment vertical="center"/>
    </xf>
    <xf numFmtId="0" fontId="26" fillId="9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25" fillId="7" borderId="0" applyNumberFormat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0" fontId="25" fillId="3" borderId="0" applyNumberFormat="false" applyBorder="false" applyAlignment="false" applyProtection="false">
      <alignment vertical="center"/>
    </xf>
  </cellStyleXfs>
  <cellXfs count="54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/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13" fillId="2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14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15" fillId="0" borderId="0" xfId="0" applyFont="true" applyAlignment="true">
      <alignment horizontal="center" vertical="center"/>
    </xf>
    <xf numFmtId="0" fontId="16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0" fontId="17" fillId="0" borderId="1" xfId="0" applyFont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20" fillId="2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/>
    </xf>
    <xf numFmtId="0" fontId="22" fillId="0" borderId="1" xfId="0" applyFont="true" applyFill="true" applyBorder="true" applyAlignment="true">
      <alignment vertical="center"/>
    </xf>
    <xf numFmtId="0" fontId="0" fillId="0" borderId="1" xfId="0" applyFont="true" applyBorder="true"/>
    <xf numFmtId="0" fontId="19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0" fillId="0" borderId="1" xfId="0" applyBorder="true"/>
    <xf numFmtId="0" fontId="5" fillId="2" borderId="1" xfId="0" applyFont="true" applyFill="true" applyBorder="true" applyAlignment="true">
      <alignment horizontal="center" vertical="center" wrapText="true"/>
    </xf>
    <xf numFmtId="0" fontId="23" fillId="0" borderId="1" xfId="0" applyFont="true" applyBorder="true" applyAlignment="true">
      <alignment horizontal="center" vertical="center"/>
    </xf>
    <xf numFmtId="0" fontId="13" fillId="0" borderId="1" xfId="0" applyFont="true" applyBorder="true" applyAlignment="true">
      <alignment horizontal="center" vertical="center" wrapText="true"/>
    </xf>
    <xf numFmtId="0" fontId="24" fillId="2" borderId="1" xfId="0" applyFont="true" applyFill="true" applyBorder="true" applyAlignment="true">
      <alignment horizontal="center" vertical="center" wrapText="true"/>
    </xf>
    <xf numFmtId="0" fontId="2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45"/>
  <sheetViews>
    <sheetView tabSelected="1" topLeftCell="A57" workbookViewId="0">
      <selection activeCell="H74" sqref="H74"/>
    </sheetView>
  </sheetViews>
  <sheetFormatPr defaultColWidth="8" defaultRowHeight="15.75"/>
  <cols>
    <col min="1" max="1" width="7" customWidth="true"/>
    <col min="2" max="2" width="5.2" customWidth="true"/>
    <col min="3" max="3" width="22.3" customWidth="true"/>
    <col min="4" max="4" width="11.125" customWidth="true"/>
    <col min="5" max="5" width="8.875" customWidth="true"/>
    <col min="6" max="6" width="11.625" customWidth="true"/>
    <col min="7" max="7" width="8.5" customWidth="true"/>
    <col min="8" max="9" width="7.75" customWidth="true"/>
    <col min="10" max="10" width="7.25" customWidth="true"/>
    <col min="11" max="11" width="14.1" customWidth="true"/>
    <col min="12" max="12" width="12.25" style="1" customWidth="true"/>
    <col min="13" max="13" width="7.25" customWidth="true"/>
    <col min="14" max="14" width="12.5" customWidth="true"/>
    <col min="15" max="15" width="10.1" customWidth="true"/>
  </cols>
  <sheetData>
    <row r="1" ht="37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8"/>
    </row>
    <row r="2" ht="48" customHeight="true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0" customHeight="true" spans="1:12">
      <c r="A3" s="4" t="s">
        <v>13</v>
      </c>
      <c r="B3" s="5">
        <v>1</v>
      </c>
      <c r="C3" s="6" t="s">
        <v>14</v>
      </c>
      <c r="D3" s="7">
        <v>1801</v>
      </c>
      <c r="E3" s="6" t="s">
        <v>15</v>
      </c>
      <c r="F3" s="21" t="s">
        <v>16</v>
      </c>
      <c r="G3" s="5">
        <v>400</v>
      </c>
      <c r="H3" s="5">
        <v>160</v>
      </c>
      <c r="I3" s="5">
        <v>200</v>
      </c>
      <c r="J3" s="5">
        <v>40</v>
      </c>
      <c r="K3" s="5"/>
      <c r="L3" s="29"/>
    </row>
    <row r="4" ht="20" customHeight="true" spans="1:12">
      <c r="A4" s="4"/>
      <c r="B4" s="5"/>
      <c r="C4" s="6" t="s">
        <v>17</v>
      </c>
      <c r="D4" s="7">
        <v>8311</v>
      </c>
      <c r="E4" s="6" t="s">
        <v>15</v>
      </c>
      <c r="F4" s="21" t="s">
        <v>16</v>
      </c>
      <c r="G4" s="5">
        <v>400</v>
      </c>
      <c r="H4" s="5">
        <v>160</v>
      </c>
      <c r="I4" s="5">
        <v>200</v>
      </c>
      <c r="J4" s="5">
        <v>40</v>
      </c>
      <c r="K4" s="5"/>
      <c r="L4" s="29"/>
    </row>
    <row r="5" ht="20" customHeight="true" spans="1:12">
      <c r="A5" s="4"/>
      <c r="B5" s="5">
        <v>2</v>
      </c>
      <c r="C5" s="6" t="s">
        <v>18</v>
      </c>
      <c r="D5" s="7">
        <v>1802</v>
      </c>
      <c r="E5" s="6" t="s">
        <v>15</v>
      </c>
      <c r="F5" s="21" t="s">
        <v>16</v>
      </c>
      <c r="G5" s="5">
        <v>600</v>
      </c>
      <c r="H5" s="5">
        <v>240</v>
      </c>
      <c r="I5" s="5">
        <v>300</v>
      </c>
      <c r="J5" s="5">
        <v>60</v>
      </c>
      <c r="K5" s="5"/>
      <c r="L5" s="29"/>
    </row>
    <row r="6" ht="20" customHeight="true" spans="1:12">
      <c r="A6" s="4"/>
      <c r="B6" s="5">
        <v>3</v>
      </c>
      <c r="C6" s="6" t="s">
        <v>19</v>
      </c>
      <c r="D6" s="7">
        <v>1805</v>
      </c>
      <c r="E6" s="6" t="s">
        <v>15</v>
      </c>
      <c r="F6" s="21" t="s">
        <v>16</v>
      </c>
      <c r="G6" s="5">
        <v>800</v>
      </c>
      <c r="H6" s="5">
        <v>320</v>
      </c>
      <c r="I6" s="5">
        <v>400</v>
      </c>
      <c r="J6" s="5">
        <v>80</v>
      </c>
      <c r="K6" s="5"/>
      <c r="L6" s="29"/>
    </row>
    <row r="7" ht="32" customHeight="true" spans="1:12">
      <c r="A7" s="4"/>
      <c r="B7" s="5"/>
      <c r="C7" s="6" t="s">
        <v>20</v>
      </c>
      <c r="D7" s="7">
        <v>1805</v>
      </c>
      <c r="E7" s="6" t="s">
        <v>15</v>
      </c>
      <c r="F7" s="21" t="s">
        <v>16</v>
      </c>
      <c r="G7" s="5">
        <v>120</v>
      </c>
      <c r="H7" s="5">
        <v>120</v>
      </c>
      <c r="I7" s="5"/>
      <c r="J7" s="5"/>
      <c r="K7" s="5"/>
      <c r="L7" s="29"/>
    </row>
    <row r="8" ht="20" customHeight="true" spans="1:12">
      <c r="A8" s="4"/>
      <c r="B8" s="5">
        <v>4</v>
      </c>
      <c r="C8" s="6" t="s">
        <v>21</v>
      </c>
      <c r="D8" s="7">
        <v>8316</v>
      </c>
      <c r="E8" s="6" t="s">
        <v>22</v>
      </c>
      <c r="F8" s="21" t="s">
        <v>23</v>
      </c>
      <c r="G8" s="5">
        <v>800</v>
      </c>
      <c r="H8" s="5">
        <v>800</v>
      </c>
      <c r="I8" s="5"/>
      <c r="J8" s="5"/>
      <c r="K8" s="5">
        <v>160</v>
      </c>
      <c r="L8" s="30"/>
    </row>
    <row r="9" ht="20" customHeight="true" spans="1:12">
      <c r="A9" s="4"/>
      <c r="B9" s="5">
        <v>5</v>
      </c>
      <c r="C9" s="6" t="s">
        <v>24</v>
      </c>
      <c r="D9" s="7">
        <v>1820</v>
      </c>
      <c r="E9" s="6" t="s">
        <v>22</v>
      </c>
      <c r="F9" s="21" t="s">
        <v>23</v>
      </c>
      <c r="G9" s="5">
        <v>400</v>
      </c>
      <c r="H9" s="5">
        <v>400</v>
      </c>
      <c r="I9" s="5"/>
      <c r="J9" s="5"/>
      <c r="K9" s="5">
        <v>80</v>
      </c>
      <c r="L9" s="29"/>
    </row>
    <row r="10" ht="20" customHeight="true" spans="1:12">
      <c r="A10" s="4"/>
      <c r="B10" s="5">
        <v>6</v>
      </c>
      <c r="C10" s="6" t="s">
        <v>25</v>
      </c>
      <c r="D10" s="7">
        <v>8410</v>
      </c>
      <c r="E10" s="6" t="s">
        <v>22</v>
      </c>
      <c r="F10" s="21" t="s">
        <v>23</v>
      </c>
      <c r="G10" s="5">
        <v>500</v>
      </c>
      <c r="H10" s="5">
        <v>500</v>
      </c>
      <c r="I10" s="5"/>
      <c r="J10" s="5"/>
      <c r="K10" s="5">
        <v>100</v>
      </c>
      <c r="L10" s="29"/>
    </row>
    <row r="11" ht="20" customHeight="true" spans="1:12">
      <c r="A11" s="4"/>
      <c r="B11" s="8" t="s">
        <v>26</v>
      </c>
      <c r="C11" s="9"/>
      <c r="D11" s="10"/>
      <c r="E11" s="9"/>
      <c r="F11" s="10"/>
      <c r="G11" s="22">
        <f>SUM(G3:G10)</f>
        <v>4020</v>
      </c>
      <c r="H11" s="22">
        <f>SUM(H3:H10)</f>
        <v>2700</v>
      </c>
      <c r="I11" s="22">
        <f>SUM(I3:I10)</f>
        <v>1100</v>
      </c>
      <c r="J11" s="22">
        <f>SUM(J3:J10)</f>
        <v>220</v>
      </c>
      <c r="K11" s="22">
        <f t="shared" ref="K11" si="0">SUM(K3:K10)</f>
        <v>340</v>
      </c>
      <c r="L11" s="31"/>
    </row>
    <row r="12" ht="20" customHeight="true" spans="1:12">
      <c r="A12" s="4" t="s">
        <v>27</v>
      </c>
      <c r="B12" s="5">
        <v>1</v>
      </c>
      <c r="C12" s="6" t="s">
        <v>28</v>
      </c>
      <c r="D12" s="5">
        <v>1807</v>
      </c>
      <c r="E12" s="6" t="s">
        <v>15</v>
      </c>
      <c r="F12" s="21" t="s">
        <v>16</v>
      </c>
      <c r="G12" s="5">
        <v>300</v>
      </c>
      <c r="H12" s="5">
        <v>120</v>
      </c>
      <c r="I12" s="5">
        <v>150</v>
      </c>
      <c r="J12" s="5">
        <v>30</v>
      </c>
      <c r="K12" s="5"/>
      <c r="L12" s="30"/>
    </row>
    <row r="13" ht="20" customHeight="true" spans="1:12">
      <c r="A13" s="4"/>
      <c r="B13" s="5"/>
      <c r="C13" s="6" t="s">
        <v>29</v>
      </c>
      <c r="D13" s="5">
        <v>1809</v>
      </c>
      <c r="E13" s="6" t="s">
        <v>15</v>
      </c>
      <c r="F13" s="21" t="s">
        <v>16</v>
      </c>
      <c r="G13" s="5">
        <v>500</v>
      </c>
      <c r="H13" s="5">
        <v>200</v>
      </c>
      <c r="I13" s="5">
        <v>250</v>
      </c>
      <c r="J13" s="5">
        <v>50</v>
      </c>
      <c r="K13" s="5"/>
      <c r="L13" s="30"/>
    </row>
    <row r="14" ht="29" customHeight="true" spans="1:12">
      <c r="A14" s="4"/>
      <c r="B14" s="5"/>
      <c r="C14" s="6" t="s">
        <v>30</v>
      </c>
      <c r="D14" s="5">
        <v>1809</v>
      </c>
      <c r="E14" s="6" t="s">
        <v>15</v>
      </c>
      <c r="F14" s="21" t="s">
        <v>16</v>
      </c>
      <c r="G14" s="5">
        <v>100</v>
      </c>
      <c r="H14" s="5">
        <v>100</v>
      </c>
      <c r="I14" s="5"/>
      <c r="J14" s="5"/>
      <c r="K14" s="5"/>
      <c r="L14" s="30"/>
    </row>
    <row r="15" ht="20" customHeight="true" spans="1:12">
      <c r="A15" s="4"/>
      <c r="B15" s="5">
        <v>2</v>
      </c>
      <c r="C15" s="6" t="s">
        <v>31</v>
      </c>
      <c r="D15" s="5">
        <v>1814</v>
      </c>
      <c r="E15" s="6" t="s">
        <v>15</v>
      </c>
      <c r="F15" s="21" t="s">
        <v>32</v>
      </c>
      <c r="G15" s="5">
        <v>500</v>
      </c>
      <c r="H15" s="5">
        <v>485</v>
      </c>
      <c r="I15" s="5"/>
      <c r="J15" s="5">
        <v>15</v>
      </c>
      <c r="K15" s="5"/>
      <c r="L15" s="30"/>
    </row>
    <row r="16" ht="20" customHeight="true" spans="1:12">
      <c r="A16" s="4"/>
      <c r="B16" s="5">
        <v>3</v>
      </c>
      <c r="C16" s="6" t="s">
        <v>33</v>
      </c>
      <c r="D16" s="5">
        <v>1806</v>
      </c>
      <c r="E16" s="6" t="s">
        <v>15</v>
      </c>
      <c r="F16" s="21" t="s">
        <v>32</v>
      </c>
      <c r="G16" s="5">
        <v>400</v>
      </c>
      <c r="H16" s="5">
        <v>380</v>
      </c>
      <c r="I16" s="5"/>
      <c r="J16" s="5">
        <v>20</v>
      </c>
      <c r="K16" s="5"/>
      <c r="L16" s="30"/>
    </row>
    <row r="17" ht="20" customHeight="true" spans="1:12">
      <c r="A17" s="4"/>
      <c r="B17" s="5">
        <v>4</v>
      </c>
      <c r="C17" s="6" t="s">
        <v>34</v>
      </c>
      <c r="D17" s="5">
        <v>1812</v>
      </c>
      <c r="E17" s="6" t="s">
        <v>22</v>
      </c>
      <c r="F17" s="21" t="s">
        <v>23</v>
      </c>
      <c r="G17" s="5">
        <v>500</v>
      </c>
      <c r="H17" s="5">
        <v>490</v>
      </c>
      <c r="I17" s="5"/>
      <c r="J17" s="5">
        <v>10</v>
      </c>
      <c r="K17" s="5">
        <v>100</v>
      </c>
      <c r="L17" s="30"/>
    </row>
    <row r="18" ht="20" customHeight="true" spans="1:12">
      <c r="A18" s="4"/>
      <c r="B18" s="5">
        <v>5</v>
      </c>
      <c r="C18" s="6" t="s">
        <v>35</v>
      </c>
      <c r="D18" s="5">
        <v>1825</v>
      </c>
      <c r="E18" s="6" t="s">
        <v>22</v>
      </c>
      <c r="F18" s="21" t="s">
        <v>23</v>
      </c>
      <c r="G18" s="5">
        <v>500</v>
      </c>
      <c r="H18" s="5">
        <v>500</v>
      </c>
      <c r="I18" s="5"/>
      <c r="J18" s="5"/>
      <c r="K18" s="5">
        <v>100</v>
      </c>
      <c r="L18" s="30"/>
    </row>
    <row r="19" ht="20" customHeight="true" spans="1:12">
      <c r="A19" s="4"/>
      <c r="B19" s="8" t="s">
        <v>26</v>
      </c>
      <c r="C19" s="9"/>
      <c r="D19" s="10"/>
      <c r="E19" s="9"/>
      <c r="F19" s="10"/>
      <c r="G19" s="22">
        <f>SUM(G12:G18)</f>
        <v>2800</v>
      </c>
      <c r="H19" s="22">
        <f t="shared" ref="H19:K19" si="1">SUM(H12:H18)</f>
        <v>2275</v>
      </c>
      <c r="I19" s="22">
        <f t="shared" si="1"/>
        <v>400</v>
      </c>
      <c r="J19" s="22">
        <f t="shared" si="1"/>
        <v>125</v>
      </c>
      <c r="K19" s="22">
        <f t="shared" si="1"/>
        <v>200</v>
      </c>
      <c r="L19" s="31"/>
    </row>
    <row r="20" ht="20" customHeight="true" spans="1:12">
      <c r="A20" s="4" t="s">
        <v>36</v>
      </c>
      <c r="B20" s="5">
        <v>1</v>
      </c>
      <c r="C20" s="6" t="s">
        <v>37</v>
      </c>
      <c r="D20" s="5">
        <v>8302</v>
      </c>
      <c r="E20" s="6" t="s">
        <v>15</v>
      </c>
      <c r="F20" s="21" t="s">
        <v>16</v>
      </c>
      <c r="G20" s="5">
        <v>600</v>
      </c>
      <c r="H20" s="5">
        <v>240</v>
      </c>
      <c r="I20" s="5">
        <v>300</v>
      </c>
      <c r="J20" s="5">
        <v>60</v>
      </c>
      <c r="K20" s="5"/>
      <c r="L20" s="30"/>
    </row>
    <row r="21" ht="20" customHeight="true" spans="1:12">
      <c r="A21" s="4"/>
      <c r="B21" s="5">
        <v>2</v>
      </c>
      <c r="C21" s="6" t="s">
        <v>38</v>
      </c>
      <c r="D21" s="5">
        <v>8301</v>
      </c>
      <c r="E21" s="6" t="s">
        <v>15</v>
      </c>
      <c r="F21" s="21" t="s">
        <v>16</v>
      </c>
      <c r="G21" s="5">
        <v>400</v>
      </c>
      <c r="H21" s="5">
        <v>160</v>
      </c>
      <c r="I21" s="5">
        <v>200</v>
      </c>
      <c r="J21" s="5">
        <v>40</v>
      </c>
      <c r="K21" s="5"/>
      <c r="L21" s="30"/>
    </row>
    <row r="22" ht="20" customHeight="true" spans="1:12">
      <c r="A22" s="4"/>
      <c r="B22" s="5">
        <v>3</v>
      </c>
      <c r="C22" s="6" t="s">
        <v>39</v>
      </c>
      <c r="D22" s="5">
        <v>8308</v>
      </c>
      <c r="E22" s="6" t="s">
        <v>22</v>
      </c>
      <c r="F22" s="21" t="s">
        <v>23</v>
      </c>
      <c r="G22" s="5">
        <v>700</v>
      </c>
      <c r="H22" s="5">
        <v>700</v>
      </c>
      <c r="I22" s="5"/>
      <c r="J22" s="5"/>
      <c r="K22" s="5">
        <v>140</v>
      </c>
      <c r="L22" s="30"/>
    </row>
    <row r="23" ht="20" customHeight="true" spans="1:12">
      <c r="A23" s="4"/>
      <c r="B23" s="5">
        <v>4</v>
      </c>
      <c r="C23" s="6" t="s">
        <v>40</v>
      </c>
      <c r="D23" s="5">
        <v>8307</v>
      </c>
      <c r="E23" s="6" t="s">
        <v>22</v>
      </c>
      <c r="F23" s="21" t="s">
        <v>23</v>
      </c>
      <c r="G23" s="5">
        <v>300</v>
      </c>
      <c r="H23" s="5">
        <v>286</v>
      </c>
      <c r="I23" s="5"/>
      <c r="J23" s="5">
        <v>14</v>
      </c>
      <c r="K23" s="5">
        <v>60</v>
      </c>
      <c r="L23" s="30"/>
    </row>
    <row r="24" ht="20" customHeight="true" spans="1:12">
      <c r="A24" s="4"/>
      <c r="B24" s="5">
        <v>5</v>
      </c>
      <c r="C24" s="6" t="s">
        <v>41</v>
      </c>
      <c r="D24" s="5">
        <v>8318</v>
      </c>
      <c r="E24" s="6" t="s">
        <v>22</v>
      </c>
      <c r="F24" s="21" t="s">
        <v>23</v>
      </c>
      <c r="G24" s="5">
        <v>400</v>
      </c>
      <c r="H24" s="5">
        <v>400</v>
      </c>
      <c r="I24" s="5"/>
      <c r="J24" s="5"/>
      <c r="K24" s="5">
        <v>80</v>
      </c>
      <c r="L24" s="30"/>
    </row>
    <row r="25" ht="20" customHeight="true" spans="1:12">
      <c r="A25" s="4"/>
      <c r="B25" s="8" t="s">
        <v>26</v>
      </c>
      <c r="C25" s="9"/>
      <c r="D25" s="10"/>
      <c r="E25" s="9"/>
      <c r="F25" s="10"/>
      <c r="G25" s="22">
        <f>SUM(G20:G24)</f>
        <v>2400</v>
      </c>
      <c r="H25" s="22">
        <f t="shared" ref="H25:K25" si="2">SUM(H20:H24)</f>
        <v>1786</v>
      </c>
      <c r="I25" s="22">
        <f t="shared" si="2"/>
        <v>500</v>
      </c>
      <c r="J25" s="22">
        <f t="shared" si="2"/>
        <v>114</v>
      </c>
      <c r="K25" s="22">
        <f t="shared" si="2"/>
        <v>280</v>
      </c>
      <c r="L25" s="31"/>
    </row>
    <row r="26" ht="20" customHeight="true" spans="1:12">
      <c r="A26" s="4" t="s">
        <v>42</v>
      </c>
      <c r="B26" s="5">
        <v>1</v>
      </c>
      <c r="C26" s="11" t="s">
        <v>43</v>
      </c>
      <c r="D26" s="5">
        <v>8401</v>
      </c>
      <c r="E26" s="6" t="s">
        <v>15</v>
      </c>
      <c r="F26" s="23" t="s">
        <v>16</v>
      </c>
      <c r="G26" s="5">
        <v>550</v>
      </c>
      <c r="H26" s="5">
        <v>235</v>
      </c>
      <c r="I26" s="5">
        <v>275</v>
      </c>
      <c r="J26" s="5">
        <v>40</v>
      </c>
      <c r="K26" s="5"/>
      <c r="L26" s="30"/>
    </row>
    <row r="27" ht="20" customHeight="true" spans="1:12">
      <c r="A27" s="4"/>
      <c r="B27" s="5">
        <v>2</v>
      </c>
      <c r="C27" s="6" t="s">
        <v>44</v>
      </c>
      <c r="D27" s="5">
        <v>8406</v>
      </c>
      <c r="E27" s="6" t="s">
        <v>15</v>
      </c>
      <c r="F27" s="23" t="s">
        <v>16</v>
      </c>
      <c r="G27" s="5">
        <v>500</v>
      </c>
      <c r="H27" s="5">
        <v>230</v>
      </c>
      <c r="I27" s="5">
        <v>250</v>
      </c>
      <c r="J27" s="5">
        <v>20</v>
      </c>
      <c r="K27" s="5"/>
      <c r="L27" s="32"/>
    </row>
    <row r="28" ht="20" customHeight="true" spans="1:12">
      <c r="A28" s="4"/>
      <c r="B28" s="5">
        <v>3</v>
      </c>
      <c r="C28" s="6" t="s">
        <v>45</v>
      </c>
      <c r="D28" s="5">
        <v>8404</v>
      </c>
      <c r="E28" s="6" t="s">
        <v>15</v>
      </c>
      <c r="F28" s="23" t="s">
        <v>46</v>
      </c>
      <c r="G28" s="5">
        <v>500</v>
      </c>
      <c r="H28" s="5">
        <v>500</v>
      </c>
      <c r="I28" s="5"/>
      <c r="J28" s="5"/>
      <c r="K28" s="5"/>
      <c r="L28" s="30"/>
    </row>
    <row r="29" ht="20" customHeight="true" spans="1:12">
      <c r="A29" s="4"/>
      <c r="B29" s="5">
        <v>4</v>
      </c>
      <c r="C29" s="6" t="s">
        <v>47</v>
      </c>
      <c r="D29" s="5">
        <v>8411</v>
      </c>
      <c r="E29" s="6" t="s">
        <v>22</v>
      </c>
      <c r="F29" s="23" t="s">
        <v>23</v>
      </c>
      <c r="G29" s="5">
        <v>400</v>
      </c>
      <c r="H29" s="5">
        <v>400</v>
      </c>
      <c r="I29" s="5"/>
      <c r="J29" s="5"/>
      <c r="K29" s="5">
        <v>76</v>
      </c>
      <c r="L29" s="30"/>
    </row>
    <row r="30" ht="20" customHeight="true" spans="1:12">
      <c r="A30" s="4"/>
      <c r="B30" s="5">
        <v>5</v>
      </c>
      <c r="C30" s="12" t="s">
        <v>48</v>
      </c>
      <c r="D30" s="5">
        <v>8409</v>
      </c>
      <c r="E30" s="6" t="s">
        <v>22</v>
      </c>
      <c r="F30" s="23" t="s">
        <v>23</v>
      </c>
      <c r="G30" s="5">
        <v>400</v>
      </c>
      <c r="H30" s="5">
        <v>380</v>
      </c>
      <c r="I30" s="5"/>
      <c r="J30" s="5">
        <v>20</v>
      </c>
      <c r="K30" s="5">
        <v>80</v>
      </c>
      <c r="L30" s="30"/>
    </row>
    <row r="31" ht="20" customHeight="true" spans="1:12">
      <c r="A31" s="4"/>
      <c r="B31" s="8" t="s">
        <v>26</v>
      </c>
      <c r="C31" s="9"/>
      <c r="D31" s="10"/>
      <c r="E31" s="9"/>
      <c r="F31" s="10"/>
      <c r="G31" s="22">
        <f>SUM(G26:G30)</f>
        <v>2350</v>
      </c>
      <c r="H31" s="22">
        <f t="shared" ref="H31:K31" si="3">SUM(H26:H30)</f>
        <v>1745</v>
      </c>
      <c r="I31" s="22">
        <f t="shared" si="3"/>
        <v>525</v>
      </c>
      <c r="J31" s="22">
        <f t="shared" si="3"/>
        <v>80</v>
      </c>
      <c r="K31" s="22">
        <f t="shared" si="3"/>
        <v>156</v>
      </c>
      <c r="L31" s="31"/>
    </row>
    <row r="32" ht="20" customHeight="true" spans="1:12">
      <c r="A32" s="4" t="s">
        <v>49</v>
      </c>
      <c r="B32" s="5">
        <v>1</v>
      </c>
      <c r="C32" s="6" t="s">
        <v>50</v>
      </c>
      <c r="D32" s="5">
        <v>8123</v>
      </c>
      <c r="E32" s="24" t="s">
        <v>15</v>
      </c>
      <c r="F32" s="21" t="s">
        <v>16</v>
      </c>
      <c r="G32" s="5">
        <v>600</v>
      </c>
      <c r="H32" s="5">
        <v>250</v>
      </c>
      <c r="I32" s="5">
        <v>300</v>
      </c>
      <c r="J32" s="5">
        <v>50</v>
      </c>
      <c r="K32" s="5"/>
      <c r="L32" s="32"/>
    </row>
    <row r="33" ht="20" customHeight="true" spans="1:12">
      <c r="A33" s="4"/>
      <c r="B33" s="5">
        <v>2</v>
      </c>
      <c r="C33" s="6" t="s">
        <v>51</v>
      </c>
      <c r="D33" s="5">
        <v>8101</v>
      </c>
      <c r="E33" s="24" t="s">
        <v>15</v>
      </c>
      <c r="F33" s="21" t="s">
        <v>32</v>
      </c>
      <c r="G33" s="5">
        <v>600</v>
      </c>
      <c r="H33" s="5">
        <v>600</v>
      </c>
      <c r="I33" s="5"/>
      <c r="J33" s="5"/>
      <c r="K33" s="5"/>
      <c r="L33" s="30"/>
    </row>
    <row r="34" ht="20" customHeight="true" spans="1:12">
      <c r="A34" s="4"/>
      <c r="B34" s="5">
        <v>3</v>
      </c>
      <c r="C34" s="6" t="s">
        <v>52</v>
      </c>
      <c r="D34" s="5">
        <v>8109</v>
      </c>
      <c r="E34" s="24" t="s">
        <v>15</v>
      </c>
      <c r="F34" s="21" t="s">
        <v>32</v>
      </c>
      <c r="G34" s="5">
        <v>500</v>
      </c>
      <c r="H34" s="5">
        <v>500</v>
      </c>
      <c r="I34" s="5"/>
      <c r="J34" s="5"/>
      <c r="K34" s="5"/>
      <c r="L34" s="30"/>
    </row>
    <row r="35" ht="20" customHeight="true" spans="1:12">
      <c r="A35" s="4"/>
      <c r="B35" s="5">
        <v>4</v>
      </c>
      <c r="C35" s="6" t="s">
        <v>53</v>
      </c>
      <c r="D35" s="5">
        <v>8102</v>
      </c>
      <c r="E35" s="24" t="s">
        <v>15</v>
      </c>
      <c r="F35" s="21" t="s">
        <v>46</v>
      </c>
      <c r="G35" s="5">
        <v>300</v>
      </c>
      <c r="H35" s="5">
        <v>300</v>
      </c>
      <c r="I35" s="5"/>
      <c r="J35" s="5"/>
      <c r="K35" s="5"/>
      <c r="L35" s="30"/>
    </row>
    <row r="36" ht="20" customHeight="true" spans="1:12">
      <c r="A36" s="4"/>
      <c r="B36" s="5">
        <v>5</v>
      </c>
      <c r="C36" s="6" t="s">
        <v>54</v>
      </c>
      <c r="D36" s="5">
        <v>8117</v>
      </c>
      <c r="E36" s="24" t="s">
        <v>15</v>
      </c>
      <c r="F36" s="21" t="s">
        <v>46</v>
      </c>
      <c r="G36" s="5">
        <v>300</v>
      </c>
      <c r="H36" s="5">
        <v>300</v>
      </c>
      <c r="I36" s="5"/>
      <c r="J36" s="5"/>
      <c r="K36" s="5"/>
      <c r="L36" s="30"/>
    </row>
    <row r="37" ht="20" customHeight="true" spans="1:12">
      <c r="A37" s="4"/>
      <c r="B37" s="5">
        <v>6</v>
      </c>
      <c r="C37" s="6" t="s">
        <v>55</v>
      </c>
      <c r="D37" s="5">
        <v>8129</v>
      </c>
      <c r="E37" s="24" t="s">
        <v>22</v>
      </c>
      <c r="F37" s="21" t="s">
        <v>23</v>
      </c>
      <c r="G37" s="5">
        <v>480</v>
      </c>
      <c r="H37" s="5">
        <v>480</v>
      </c>
      <c r="I37" s="5"/>
      <c r="J37" s="5"/>
      <c r="K37" s="5">
        <v>95</v>
      </c>
      <c r="L37" s="30"/>
    </row>
    <row r="38" ht="20" customHeight="true" spans="1:12">
      <c r="A38" s="4"/>
      <c r="B38" s="8" t="s">
        <v>26</v>
      </c>
      <c r="C38" s="9"/>
      <c r="D38" s="10"/>
      <c r="E38" s="25"/>
      <c r="F38" s="10"/>
      <c r="G38" s="22">
        <f>SUM(G32:G37)</f>
        <v>2780</v>
      </c>
      <c r="H38" s="22">
        <f t="shared" ref="H38:K38" si="4">SUM(H32:H37)</f>
        <v>2430</v>
      </c>
      <c r="I38" s="22">
        <f t="shared" si="4"/>
        <v>300</v>
      </c>
      <c r="J38" s="22">
        <f t="shared" si="4"/>
        <v>50</v>
      </c>
      <c r="K38" s="22">
        <f t="shared" si="4"/>
        <v>95</v>
      </c>
      <c r="L38" s="31"/>
    </row>
    <row r="39" ht="28" customHeight="true" spans="1:12">
      <c r="A39" s="13" t="s">
        <v>56</v>
      </c>
      <c r="B39" s="14">
        <v>1</v>
      </c>
      <c r="C39" s="6" t="s">
        <v>57</v>
      </c>
      <c r="D39" s="5">
        <v>9201</v>
      </c>
      <c r="E39" s="24" t="s">
        <v>15</v>
      </c>
      <c r="F39" s="5" t="s">
        <v>16</v>
      </c>
      <c r="G39" s="5">
        <v>600</v>
      </c>
      <c r="H39" s="5">
        <v>300</v>
      </c>
      <c r="I39" s="5">
        <v>300</v>
      </c>
      <c r="J39" s="5"/>
      <c r="K39" s="5"/>
      <c r="L39" s="29"/>
    </row>
    <row r="40" ht="20" customHeight="true" spans="1:12">
      <c r="A40" s="13"/>
      <c r="B40" s="14">
        <v>2</v>
      </c>
      <c r="C40" s="6" t="s">
        <v>58</v>
      </c>
      <c r="D40" s="5">
        <v>9202</v>
      </c>
      <c r="E40" s="24" t="s">
        <v>15</v>
      </c>
      <c r="F40" s="5" t="s">
        <v>46</v>
      </c>
      <c r="G40" s="5">
        <v>500</v>
      </c>
      <c r="H40" s="5">
        <v>500</v>
      </c>
      <c r="I40" s="5"/>
      <c r="J40" s="5"/>
      <c r="K40" s="5"/>
      <c r="L40" s="29"/>
    </row>
    <row r="41" ht="20" customHeight="true" spans="1:12">
      <c r="A41" s="13"/>
      <c r="B41" s="14">
        <v>3</v>
      </c>
      <c r="C41" s="6" t="s">
        <v>59</v>
      </c>
      <c r="D41" s="5">
        <v>9218</v>
      </c>
      <c r="E41" s="24" t="s">
        <v>15</v>
      </c>
      <c r="F41" s="5" t="s">
        <v>23</v>
      </c>
      <c r="G41" s="5">
        <v>300</v>
      </c>
      <c r="H41" s="5">
        <v>300</v>
      </c>
      <c r="I41" s="5"/>
      <c r="J41" s="5"/>
      <c r="K41" s="33"/>
      <c r="L41" s="34" t="s">
        <v>60</v>
      </c>
    </row>
    <row r="42" ht="20" customHeight="true" spans="1:12">
      <c r="A42" s="13"/>
      <c r="B42" s="14">
        <v>4</v>
      </c>
      <c r="C42" s="6" t="s">
        <v>61</v>
      </c>
      <c r="D42" s="5">
        <v>9219</v>
      </c>
      <c r="E42" s="24" t="s">
        <v>22</v>
      </c>
      <c r="F42" s="5" t="s">
        <v>23</v>
      </c>
      <c r="G42" s="5">
        <v>700</v>
      </c>
      <c r="H42" s="5">
        <v>700</v>
      </c>
      <c r="I42" s="5"/>
      <c r="J42" s="5"/>
      <c r="K42" s="5">
        <v>140</v>
      </c>
      <c r="L42" s="29"/>
    </row>
    <row r="43" ht="20" customHeight="true" spans="1:12">
      <c r="A43" s="13"/>
      <c r="B43" s="15" t="s">
        <v>26</v>
      </c>
      <c r="C43" s="9"/>
      <c r="D43" s="10"/>
      <c r="E43" s="25"/>
      <c r="F43" s="10"/>
      <c r="G43" s="26">
        <f>SUM(G39:G42)</f>
        <v>2100</v>
      </c>
      <c r="H43" s="26">
        <f t="shared" ref="H43:K43" si="5">SUM(H39:H42)</f>
        <v>1800</v>
      </c>
      <c r="I43" s="26">
        <f t="shared" si="5"/>
        <v>300</v>
      </c>
      <c r="J43" s="26">
        <f t="shared" si="5"/>
        <v>0</v>
      </c>
      <c r="K43" s="26">
        <f t="shared" si="5"/>
        <v>140</v>
      </c>
      <c r="L43" s="31"/>
    </row>
    <row r="44" ht="20" customHeight="true" spans="1:12">
      <c r="A44" s="13" t="s">
        <v>62</v>
      </c>
      <c r="B44" s="5">
        <v>1</v>
      </c>
      <c r="C44" s="6" t="s">
        <v>63</v>
      </c>
      <c r="D44" s="5">
        <v>7901</v>
      </c>
      <c r="E44" s="6" t="s">
        <v>15</v>
      </c>
      <c r="F44" s="21" t="s">
        <v>16</v>
      </c>
      <c r="G44" s="5">
        <v>700</v>
      </c>
      <c r="H44" s="5">
        <v>290</v>
      </c>
      <c r="I44" s="5">
        <v>350</v>
      </c>
      <c r="J44" s="5">
        <v>60</v>
      </c>
      <c r="K44" s="5"/>
      <c r="L44" s="29"/>
    </row>
    <row r="45" ht="20" customHeight="true" spans="1:12">
      <c r="A45" s="13"/>
      <c r="B45" s="5">
        <v>2</v>
      </c>
      <c r="C45" s="6" t="s">
        <v>64</v>
      </c>
      <c r="D45" s="5">
        <v>7910</v>
      </c>
      <c r="E45" s="6" t="s">
        <v>15</v>
      </c>
      <c r="F45" s="21" t="s">
        <v>16</v>
      </c>
      <c r="G45" s="5">
        <v>700</v>
      </c>
      <c r="H45" s="5">
        <v>298</v>
      </c>
      <c r="I45" s="5">
        <v>350</v>
      </c>
      <c r="J45" s="5">
        <v>52</v>
      </c>
      <c r="K45" s="5"/>
      <c r="L45" s="29"/>
    </row>
    <row r="46" ht="24" customHeight="true" spans="1:12">
      <c r="A46" s="13"/>
      <c r="B46" s="5">
        <v>3</v>
      </c>
      <c r="C46" s="6" t="s">
        <v>65</v>
      </c>
      <c r="D46" s="5">
        <v>7921</v>
      </c>
      <c r="E46" s="6" t="s">
        <v>15</v>
      </c>
      <c r="F46" s="21" t="s">
        <v>23</v>
      </c>
      <c r="G46" s="5">
        <v>400</v>
      </c>
      <c r="H46" s="5">
        <v>280</v>
      </c>
      <c r="I46" s="5">
        <v>80</v>
      </c>
      <c r="J46" s="5">
        <v>40</v>
      </c>
      <c r="K46" s="5"/>
      <c r="L46" s="29" t="s">
        <v>60</v>
      </c>
    </row>
    <row r="47" ht="20" customHeight="true" spans="1:12">
      <c r="A47" s="13"/>
      <c r="B47" s="5">
        <v>4</v>
      </c>
      <c r="C47" s="6" t="s">
        <v>66</v>
      </c>
      <c r="D47" s="5">
        <v>7908</v>
      </c>
      <c r="E47" s="6" t="s">
        <v>15</v>
      </c>
      <c r="F47" s="21" t="s">
        <v>32</v>
      </c>
      <c r="G47" s="5">
        <v>700</v>
      </c>
      <c r="H47" s="5">
        <v>685</v>
      </c>
      <c r="I47" s="5"/>
      <c r="J47" s="5">
        <v>15</v>
      </c>
      <c r="K47" s="5"/>
      <c r="L47" s="29"/>
    </row>
    <row r="48" ht="20" customHeight="true" spans="1:12">
      <c r="A48" s="13"/>
      <c r="B48" s="5">
        <v>5</v>
      </c>
      <c r="C48" s="6" t="s">
        <v>67</v>
      </c>
      <c r="D48" s="5">
        <v>7903</v>
      </c>
      <c r="E48" s="6" t="s">
        <v>15</v>
      </c>
      <c r="F48" s="21" t="s">
        <v>46</v>
      </c>
      <c r="G48" s="5">
        <v>600</v>
      </c>
      <c r="H48" s="5">
        <v>600</v>
      </c>
      <c r="I48" s="5"/>
      <c r="J48" s="5"/>
      <c r="K48" s="5"/>
      <c r="L48" s="29"/>
    </row>
    <row r="49" ht="20" customHeight="true" spans="1:12">
      <c r="A49" s="13"/>
      <c r="B49" s="5">
        <v>6</v>
      </c>
      <c r="C49" s="6" t="s">
        <v>68</v>
      </c>
      <c r="D49" s="5">
        <v>7914</v>
      </c>
      <c r="E49" s="6" t="s">
        <v>15</v>
      </c>
      <c r="F49" s="21" t="s">
        <v>46</v>
      </c>
      <c r="G49" s="5">
        <v>600</v>
      </c>
      <c r="H49" s="5">
        <v>600</v>
      </c>
      <c r="I49" s="5"/>
      <c r="J49" s="5"/>
      <c r="K49" s="5"/>
      <c r="L49" s="29"/>
    </row>
    <row r="50" ht="20" customHeight="true" spans="1:12">
      <c r="A50" s="13"/>
      <c r="B50" s="5">
        <v>7</v>
      </c>
      <c r="C50" s="6" t="s">
        <v>69</v>
      </c>
      <c r="D50" s="5">
        <v>7902</v>
      </c>
      <c r="E50" s="6" t="s">
        <v>15</v>
      </c>
      <c r="F50" s="21" t="s">
        <v>23</v>
      </c>
      <c r="G50" s="5">
        <v>700</v>
      </c>
      <c r="H50" s="5">
        <v>700</v>
      </c>
      <c r="I50" s="5"/>
      <c r="J50" s="5"/>
      <c r="K50" s="5"/>
      <c r="L50" s="29"/>
    </row>
    <row r="51" ht="20" customHeight="true" spans="1:12">
      <c r="A51" s="13"/>
      <c r="B51" s="5">
        <v>8</v>
      </c>
      <c r="C51" s="6" t="s">
        <v>70</v>
      </c>
      <c r="D51" s="5">
        <v>7907</v>
      </c>
      <c r="E51" s="6" t="s">
        <v>15</v>
      </c>
      <c r="F51" s="21" t="s">
        <v>23</v>
      </c>
      <c r="G51" s="5">
        <v>300</v>
      </c>
      <c r="H51" s="5">
        <v>300</v>
      </c>
      <c r="I51" s="5"/>
      <c r="J51" s="5"/>
      <c r="K51" s="5"/>
      <c r="L51" s="29"/>
    </row>
    <row r="52" ht="20" customHeight="true" spans="1:12">
      <c r="A52" s="13"/>
      <c r="B52" s="5">
        <v>9</v>
      </c>
      <c r="C52" s="6" t="s">
        <v>71</v>
      </c>
      <c r="D52" s="5">
        <v>7918</v>
      </c>
      <c r="E52" s="6" t="s">
        <v>22</v>
      </c>
      <c r="F52" s="21" t="s">
        <v>23</v>
      </c>
      <c r="G52" s="5">
        <v>400</v>
      </c>
      <c r="H52" s="5">
        <v>400</v>
      </c>
      <c r="I52" s="5"/>
      <c r="J52" s="5"/>
      <c r="K52" s="5">
        <v>30</v>
      </c>
      <c r="L52" s="29"/>
    </row>
    <row r="53" ht="20" customHeight="true" spans="1:12">
      <c r="A53" s="13"/>
      <c r="B53" s="8" t="s">
        <v>26</v>
      </c>
      <c r="C53" s="9"/>
      <c r="D53" s="10"/>
      <c r="E53" s="9"/>
      <c r="F53" s="10"/>
      <c r="G53" s="22">
        <f>SUM(G44:G52)</f>
        <v>5100</v>
      </c>
      <c r="H53" s="22">
        <f>SUM(H44:H52)</f>
        <v>4153</v>
      </c>
      <c r="I53" s="22">
        <f>SUM(I44:I52)</f>
        <v>780</v>
      </c>
      <c r="J53" s="22">
        <f>SUM(J44:J52)</f>
        <v>167</v>
      </c>
      <c r="K53" s="22">
        <f>SUM(K44:K52)</f>
        <v>30</v>
      </c>
      <c r="L53" s="31"/>
    </row>
    <row r="54" ht="20" customHeight="true" spans="1:12">
      <c r="A54" s="13" t="s">
        <v>72</v>
      </c>
      <c r="B54" s="16">
        <v>1</v>
      </c>
      <c r="C54" s="17" t="s">
        <v>73</v>
      </c>
      <c r="D54" s="5">
        <v>1901</v>
      </c>
      <c r="E54" s="17" t="s">
        <v>15</v>
      </c>
      <c r="F54" s="21" t="s">
        <v>16</v>
      </c>
      <c r="G54" s="16">
        <v>800</v>
      </c>
      <c r="H54" s="16">
        <v>320</v>
      </c>
      <c r="I54" s="16">
        <v>400</v>
      </c>
      <c r="J54" s="16">
        <v>80</v>
      </c>
      <c r="K54" s="16"/>
      <c r="L54" s="29"/>
    </row>
    <row r="55" ht="20" customHeight="true" spans="1:12">
      <c r="A55" s="13"/>
      <c r="B55" s="16">
        <v>2</v>
      </c>
      <c r="C55" s="17" t="s">
        <v>74</v>
      </c>
      <c r="D55" s="5">
        <v>1902</v>
      </c>
      <c r="E55" s="17" t="s">
        <v>15</v>
      </c>
      <c r="F55" s="21" t="s">
        <v>16</v>
      </c>
      <c r="G55" s="16">
        <v>800</v>
      </c>
      <c r="H55" s="16">
        <v>320</v>
      </c>
      <c r="I55" s="16">
        <v>400</v>
      </c>
      <c r="J55" s="16">
        <v>80</v>
      </c>
      <c r="K55" s="16"/>
      <c r="L55" s="29"/>
    </row>
    <row r="56" ht="31" customHeight="true" spans="1:12">
      <c r="A56" s="13"/>
      <c r="B56" s="16"/>
      <c r="C56" s="17" t="s">
        <v>75</v>
      </c>
      <c r="D56" s="5">
        <v>1902</v>
      </c>
      <c r="E56" s="17" t="s">
        <v>15</v>
      </c>
      <c r="F56" s="21" t="s">
        <v>16</v>
      </c>
      <c r="G56" s="16">
        <v>100</v>
      </c>
      <c r="H56" s="16">
        <v>100</v>
      </c>
      <c r="I56" s="16"/>
      <c r="J56" s="16"/>
      <c r="K56" s="16"/>
      <c r="L56" s="29"/>
    </row>
    <row r="57" ht="20" customHeight="true" spans="1:12">
      <c r="A57" s="13"/>
      <c r="B57" s="16">
        <v>3</v>
      </c>
      <c r="C57" s="17" t="s">
        <v>76</v>
      </c>
      <c r="D57" s="5">
        <v>1904</v>
      </c>
      <c r="E57" s="17" t="s">
        <v>15</v>
      </c>
      <c r="F57" s="21" t="s">
        <v>16</v>
      </c>
      <c r="G57" s="16">
        <v>800</v>
      </c>
      <c r="H57" s="16">
        <v>320</v>
      </c>
      <c r="I57" s="16">
        <v>400</v>
      </c>
      <c r="J57" s="16">
        <v>80</v>
      </c>
      <c r="K57" s="16"/>
      <c r="L57" s="29"/>
    </row>
    <row r="58" ht="20" customHeight="true" spans="1:12">
      <c r="A58" s="13"/>
      <c r="B58" s="16">
        <v>4</v>
      </c>
      <c r="C58" s="18" t="s">
        <v>77</v>
      </c>
      <c r="D58" s="5">
        <v>1969</v>
      </c>
      <c r="E58" s="17" t="s">
        <v>15</v>
      </c>
      <c r="F58" s="21" t="s">
        <v>23</v>
      </c>
      <c r="G58" s="16">
        <v>220</v>
      </c>
      <c r="H58" s="16">
        <v>88</v>
      </c>
      <c r="I58" s="16">
        <v>110</v>
      </c>
      <c r="J58" s="16">
        <v>22</v>
      </c>
      <c r="K58" s="16"/>
      <c r="L58" s="29" t="s">
        <v>60</v>
      </c>
    </row>
    <row r="59" ht="20" customHeight="true" spans="1:12">
      <c r="A59" s="13"/>
      <c r="B59" s="16">
        <v>5</v>
      </c>
      <c r="C59" s="17" t="s">
        <v>78</v>
      </c>
      <c r="D59" s="5">
        <v>1908</v>
      </c>
      <c r="E59" s="17" t="s">
        <v>15</v>
      </c>
      <c r="F59" s="21" t="s">
        <v>16</v>
      </c>
      <c r="G59" s="16">
        <v>832</v>
      </c>
      <c r="H59" s="16">
        <v>416</v>
      </c>
      <c r="I59" s="16">
        <v>416</v>
      </c>
      <c r="J59" s="16"/>
      <c r="K59" s="16"/>
      <c r="L59" s="29"/>
    </row>
    <row r="60" ht="20" customHeight="true" spans="1:12">
      <c r="A60" s="13"/>
      <c r="B60" s="16">
        <v>6</v>
      </c>
      <c r="C60" s="17" t="s">
        <v>79</v>
      </c>
      <c r="D60" s="5">
        <v>1905</v>
      </c>
      <c r="E60" s="17" t="s">
        <v>15</v>
      </c>
      <c r="F60" s="21" t="s">
        <v>16</v>
      </c>
      <c r="G60" s="16">
        <v>624</v>
      </c>
      <c r="H60" s="16">
        <v>190</v>
      </c>
      <c r="I60" s="16">
        <v>374</v>
      </c>
      <c r="J60" s="16">
        <v>60</v>
      </c>
      <c r="K60" s="16"/>
      <c r="L60" s="32"/>
    </row>
    <row r="61" ht="20" customHeight="true" spans="1:12">
      <c r="A61" s="13"/>
      <c r="B61" s="19">
        <v>7</v>
      </c>
      <c r="C61" s="20" t="s">
        <v>80</v>
      </c>
      <c r="D61" s="20">
        <v>1906</v>
      </c>
      <c r="E61" s="20" t="s">
        <v>15</v>
      </c>
      <c r="F61" s="27" t="s">
        <v>16</v>
      </c>
      <c r="G61" s="19">
        <v>832</v>
      </c>
      <c r="H61" s="19">
        <v>329</v>
      </c>
      <c r="I61" s="19">
        <v>499</v>
      </c>
      <c r="J61" s="19">
        <v>4</v>
      </c>
      <c r="K61" s="19"/>
      <c r="L61" s="35"/>
    </row>
    <row r="62" ht="20" customHeight="true" spans="1:12">
      <c r="A62" s="13"/>
      <c r="B62" s="16">
        <v>8</v>
      </c>
      <c r="C62" s="17" t="s">
        <v>81</v>
      </c>
      <c r="D62" s="5">
        <v>1916</v>
      </c>
      <c r="E62" s="17" t="s">
        <v>15</v>
      </c>
      <c r="F62" s="21" t="s">
        <v>16</v>
      </c>
      <c r="G62" s="16">
        <v>520</v>
      </c>
      <c r="H62" s="16">
        <v>203</v>
      </c>
      <c r="I62" s="16">
        <v>312</v>
      </c>
      <c r="J62" s="16">
        <v>5</v>
      </c>
      <c r="K62" s="16"/>
      <c r="L62" s="32"/>
    </row>
    <row r="63" ht="20" customHeight="true" spans="1:12">
      <c r="A63" s="13"/>
      <c r="B63" s="16">
        <v>9</v>
      </c>
      <c r="C63" s="17" t="s">
        <v>82</v>
      </c>
      <c r="D63" s="5">
        <v>1934</v>
      </c>
      <c r="E63" s="17" t="s">
        <v>15</v>
      </c>
      <c r="F63" s="21" t="s">
        <v>16</v>
      </c>
      <c r="G63" s="16">
        <v>520</v>
      </c>
      <c r="H63" s="16">
        <v>254</v>
      </c>
      <c r="I63" s="16">
        <v>260</v>
      </c>
      <c r="J63" s="16">
        <v>6</v>
      </c>
      <c r="K63" s="16"/>
      <c r="L63" s="29"/>
    </row>
    <row r="64" ht="20" customHeight="true" spans="1:12">
      <c r="A64" s="13"/>
      <c r="B64" s="16">
        <v>10</v>
      </c>
      <c r="C64" s="17" t="s">
        <v>83</v>
      </c>
      <c r="D64" s="5">
        <v>1927</v>
      </c>
      <c r="E64" s="17" t="s">
        <v>15</v>
      </c>
      <c r="F64" s="21" t="s">
        <v>32</v>
      </c>
      <c r="G64" s="16">
        <v>432</v>
      </c>
      <c r="H64" s="16">
        <v>432</v>
      </c>
      <c r="I64" s="16"/>
      <c r="J64" s="16"/>
      <c r="K64" s="16"/>
      <c r="L64" s="29"/>
    </row>
    <row r="65" ht="20" customHeight="true" spans="1:12">
      <c r="A65" s="13"/>
      <c r="B65" s="16">
        <v>11</v>
      </c>
      <c r="C65" s="17" t="s">
        <v>84</v>
      </c>
      <c r="D65" s="5">
        <v>1919</v>
      </c>
      <c r="E65" s="17" t="s">
        <v>15</v>
      </c>
      <c r="F65" s="21" t="s">
        <v>32</v>
      </c>
      <c r="G65" s="16">
        <v>540</v>
      </c>
      <c r="H65" s="16">
        <v>540</v>
      </c>
      <c r="I65" s="16"/>
      <c r="J65" s="16"/>
      <c r="K65" s="16"/>
      <c r="L65" s="29"/>
    </row>
    <row r="66" ht="20" customHeight="true" spans="1:12">
      <c r="A66" s="13"/>
      <c r="B66" s="19">
        <v>12</v>
      </c>
      <c r="C66" s="20" t="s">
        <v>85</v>
      </c>
      <c r="D66" s="20">
        <v>1940</v>
      </c>
      <c r="E66" s="20" t="s">
        <v>15</v>
      </c>
      <c r="F66" s="27" t="s">
        <v>32</v>
      </c>
      <c r="G66" s="19">
        <v>540</v>
      </c>
      <c r="H66" s="19">
        <v>530</v>
      </c>
      <c r="I66" s="19"/>
      <c r="J66" s="19">
        <v>10</v>
      </c>
      <c r="K66" s="19"/>
      <c r="L66" s="41"/>
    </row>
    <row r="67" ht="20" customHeight="true" spans="1:12">
      <c r="A67" s="13"/>
      <c r="B67" s="16">
        <v>13</v>
      </c>
      <c r="C67" s="17" t="s">
        <v>86</v>
      </c>
      <c r="D67" s="17">
        <v>1914</v>
      </c>
      <c r="E67" s="17" t="s">
        <v>15</v>
      </c>
      <c r="F67" s="21" t="s">
        <v>32</v>
      </c>
      <c r="G67" s="16">
        <v>432</v>
      </c>
      <c r="H67" s="16">
        <v>424</v>
      </c>
      <c r="I67" s="16"/>
      <c r="J67" s="16">
        <v>8</v>
      </c>
      <c r="K67" s="16"/>
      <c r="L67" s="29"/>
    </row>
    <row r="68" ht="24" customHeight="true" spans="1:12">
      <c r="A68" s="13"/>
      <c r="B68" s="16">
        <v>14</v>
      </c>
      <c r="C68" s="17" t="s">
        <v>87</v>
      </c>
      <c r="D68" s="17">
        <v>1911</v>
      </c>
      <c r="E68" s="17" t="s">
        <v>15</v>
      </c>
      <c r="F68" s="21" t="s">
        <v>16</v>
      </c>
      <c r="G68" s="16">
        <v>520</v>
      </c>
      <c r="H68" s="16">
        <v>193</v>
      </c>
      <c r="I68" s="16">
        <v>312</v>
      </c>
      <c r="J68" s="16">
        <v>15</v>
      </c>
      <c r="K68" s="16"/>
      <c r="L68" s="42"/>
    </row>
    <row r="69" ht="20" customHeight="true" spans="1:12">
      <c r="A69" s="13"/>
      <c r="B69" s="19">
        <v>15</v>
      </c>
      <c r="C69" s="20" t="s">
        <v>88</v>
      </c>
      <c r="D69" s="20">
        <v>1915</v>
      </c>
      <c r="E69" s="20" t="s">
        <v>15</v>
      </c>
      <c r="F69" s="27" t="s">
        <v>32</v>
      </c>
      <c r="G69" s="19">
        <v>482</v>
      </c>
      <c r="H69" s="19">
        <v>470</v>
      </c>
      <c r="I69" s="19"/>
      <c r="J69" s="19">
        <v>12</v>
      </c>
      <c r="K69" s="19"/>
      <c r="L69" s="41"/>
    </row>
    <row r="70" ht="20" customHeight="true" spans="1:12">
      <c r="A70" s="13"/>
      <c r="B70" s="16">
        <v>16</v>
      </c>
      <c r="C70" s="17" t="s">
        <v>89</v>
      </c>
      <c r="D70" s="17">
        <v>1947</v>
      </c>
      <c r="E70" s="17" t="s">
        <v>15</v>
      </c>
      <c r="F70" s="21" t="s">
        <v>32</v>
      </c>
      <c r="G70" s="16">
        <v>432</v>
      </c>
      <c r="H70" s="16">
        <v>412</v>
      </c>
      <c r="I70" s="16"/>
      <c r="J70" s="16">
        <v>20</v>
      </c>
      <c r="K70" s="16"/>
      <c r="L70" s="29"/>
    </row>
    <row r="71" ht="20" customHeight="true" spans="1:12">
      <c r="A71" s="13"/>
      <c r="B71" s="19">
        <v>17</v>
      </c>
      <c r="C71" s="20" t="s">
        <v>90</v>
      </c>
      <c r="D71" s="20">
        <v>1954</v>
      </c>
      <c r="E71" s="20" t="s">
        <v>22</v>
      </c>
      <c r="F71" s="27" t="s">
        <v>23</v>
      </c>
      <c r="G71" s="19">
        <v>900</v>
      </c>
      <c r="H71" s="19">
        <v>882</v>
      </c>
      <c r="I71" s="19"/>
      <c r="J71" s="19">
        <v>18</v>
      </c>
      <c r="K71" s="19">
        <v>70</v>
      </c>
      <c r="L71" s="41"/>
    </row>
    <row r="72" ht="20" customHeight="true" spans="1:12">
      <c r="A72" s="13"/>
      <c r="B72" s="19">
        <v>18</v>
      </c>
      <c r="C72" s="20" t="s">
        <v>91</v>
      </c>
      <c r="D72" s="20">
        <v>1958</v>
      </c>
      <c r="E72" s="20" t="s">
        <v>22</v>
      </c>
      <c r="F72" s="27" t="s">
        <v>23</v>
      </c>
      <c r="G72" s="19">
        <v>650</v>
      </c>
      <c r="H72" s="19">
        <v>650</v>
      </c>
      <c r="I72" s="19"/>
      <c r="J72" s="19"/>
      <c r="K72" s="19">
        <v>120</v>
      </c>
      <c r="L72" s="41"/>
    </row>
    <row r="73" ht="20" customHeight="true" spans="1:12">
      <c r="A73" s="13"/>
      <c r="B73" s="16">
        <v>19</v>
      </c>
      <c r="C73" s="17" t="s">
        <v>92</v>
      </c>
      <c r="D73" s="17">
        <v>1967</v>
      </c>
      <c r="E73" s="17" t="s">
        <v>22</v>
      </c>
      <c r="F73" s="21" t="s">
        <v>23</v>
      </c>
      <c r="G73" s="16">
        <v>648</v>
      </c>
      <c r="H73" s="16">
        <v>648</v>
      </c>
      <c r="I73" s="16"/>
      <c r="J73" s="16"/>
      <c r="K73" s="16">
        <v>100</v>
      </c>
      <c r="L73" s="29"/>
    </row>
    <row r="74" ht="20" customHeight="true" spans="1:12">
      <c r="A74" s="13"/>
      <c r="B74" s="16">
        <v>20</v>
      </c>
      <c r="C74" s="17" t="s">
        <v>93</v>
      </c>
      <c r="D74" s="17">
        <v>1968</v>
      </c>
      <c r="E74" s="17" t="s">
        <v>22</v>
      </c>
      <c r="F74" s="21" t="s">
        <v>23</v>
      </c>
      <c r="G74" s="16">
        <v>600</v>
      </c>
      <c r="H74" s="16">
        <v>600</v>
      </c>
      <c r="I74" s="16"/>
      <c r="J74" s="16"/>
      <c r="K74" s="16">
        <v>120</v>
      </c>
      <c r="L74" s="29"/>
    </row>
    <row r="75" ht="20" customHeight="true" spans="1:12">
      <c r="A75" s="13"/>
      <c r="B75" s="16">
        <v>21</v>
      </c>
      <c r="C75" s="17" t="s">
        <v>94</v>
      </c>
      <c r="D75" s="17">
        <v>1952</v>
      </c>
      <c r="E75" s="17" t="s">
        <v>15</v>
      </c>
      <c r="F75" s="21" t="s">
        <v>23</v>
      </c>
      <c r="G75" s="16">
        <v>216</v>
      </c>
      <c r="H75" s="16">
        <v>216</v>
      </c>
      <c r="I75" s="16"/>
      <c r="J75" s="16"/>
      <c r="K75" s="16"/>
      <c r="L75" s="29"/>
    </row>
    <row r="76" ht="20" customHeight="true" spans="1:12">
      <c r="A76" s="13"/>
      <c r="B76" s="8" t="s">
        <v>26</v>
      </c>
      <c r="C76" s="9"/>
      <c r="D76" s="10"/>
      <c r="E76" s="9"/>
      <c r="F76" s="10"/>
      <c r="G76" s="38">
        <f>SUM(G54:G75)</f>
        <v>12440</v>
      </c>
      <c r="H76" s="38">
        <f t="shared" ref="H76:K76" si="6">SUM(H54:H75)</f>
        <v>8537</v>
      </c>
      <c r="I76" s="38">
        <f t="shared" si="6"/>
        <v>3483</v>
      </c>
      <c r="J76" s="38">
        <f t="shared" si="6"/>
        <v>420</v>
      </c>
      <c r="K76" s="38">
        <f t="shared" si="6"/>
        <v>410</v>
      </c>
      <c r="L76" s="31"/>
    </row>
    <row r="77" ht="20" customHeight="true" spans="1:12">
      <c r="A77" s="13" t="s">
        <v>95</v>
      </c>
      <c r="B77" s="5">
        <v>1</v>
      </c>
      <c r="C77" s="6" t="s">
        <v>96</v>
      </c>
      <c r="D77" s="5">
        <v>2101</v>
      </c>
      <c r="E77" s="6" t="s">
        <v>15</v>
      </c>
      <c r="F77" s="21" t="s">
        <v>16</v>
      </c>
      <c r="G77" s="5">
        <v>800</v>
      </c>
      <c r="H77" s="5">
        <v>320</v>
      </c>
      <c r="I77" s="5">
        <v>400</v>
      </c>
      <c r="J77" s="5">
        <v>80</v>
      </c>
      <c r="K77" s="43"/>
      <c r="L77" s="30"/>
    </row>
    <row r="78" ht="20" customHeight="true" spans="1:12">
      <c r="A78" s="13"/>
      <c r="B78" s="5">
        <v>2</v>
      </c>
      <c r="C78" s="6" t="s">
        <v>97</v>
      </c>
      <c r="D78" s="5">
        <v>2102</v>
      </c>
      <c r="E78" s="6" t="s">
        <v>15</v>
      </c>
      <c r="F78" s="21" t="s">
        <v>16</v>
      </c>
      <c r="G78" s="5">
        <v>750</v>
      </c>
      <c r="H78" s="5">
        <v>300</v>
      </c>
      <c r="I78" s="5">
        <v>375</v>
      </c>
      <c r="J78" s="5">
        <v>75</v>
      </c>
      <c r="K78" s="43"/>
      <c r="L78" s="30"/>
    </row>
    <row r="79" ht="20" customHeight="true" spans="1:12">
      <c r="A79" s="13"/>
      <c r="B79" s="5">
        <v>3</v>
      </c>
      <c r="C79" s="6" t="s">
        <v>98</v>
      </c>
      <c r="D79" s="5">
        <v>2106</v>
      </c>
      <c r="E79" s="6" t="s">
        <v>15</v>
      </c>
      <c r="F79" s="21" t="s">
        <v>16</v>
      </c>
      <c r="G79" s="5">
        <v>600</v>
      </c>
      <c r="H79" s="5">
        <v>250</v>
      </c>
      <c r="I79" s="5">
        <v>300</v>
      </c>
      <c r="J79" s="5">
        <v>50</v>
      </c>
      <c r="K79" s="43"/>
      <c r="L79" s="30"/>
    </row>
    <row r="80" ht="20" customHeight="true" spans="1:12">
      <c r="A80" s="13"/>
      <c r="B80" s="5">
        <v>4</v>
      </c>
      <c r="C80" s="6" t="s">
        <v>99</v>
      </c>
      <c r="D80" s="5">
        <v>2113</v>
      </c>
      <c r="E80" s="6" t="s">
        <v>15</v>
      </c>
      <c r="F80" s="21" t="s">
        <v>16</v>
      </c>
      <c r="G80" s="5">
        <v>500</v>
      </c>
      <c r="H80" s="5">
        <v>232</v>
      </c>
      <c r="I80" s="5">
        <v>250</v>
      </c>
      <c r="J80" s="5">
        <v>18</v>
      </c>
      <c r="K80" s="43"/>
      <c r="L80" s="30"/>
    </row>
    <row r="81" ht="20" customHeight="true" spans="1:12">
      <c r="A81" s="13"/>
      <c r="B81" s="14">
        <v>5</v>
      </c>
      <c r="C81" s="6" t="s">
        <v>100</v>
      </c>
      <c r="D81" s="5">
        <v>2104</v>
      </c>
      <c r="E81" s="24" t="s">
        <v>15</v>
      </c>
      <c r="F81" s="21" t="s">
        <v>16</v>
      </c>
      <c r="G81" s="5">
        <v>500</v>
      </c>
      <c r="H81" s="5">
        <v>250</v>
      </c>
      <c r="I81" s="5">
        <v>250</v>
      </c>
      <c r="J81" s="5"/>
      <c r="K81" s="43"/>
      <c r="L81" s="30"/>
    </row>
    <row r="82" ht="20" customHeight="true" spans="1:12">
      <c r="A82" s="13"/>
      <c r="B82" s="14">
        <v>6</v>
      </c>
      <c r="C82" s="6" t="s">
        <v>101</v>
      </c>
      <c r="D82" s="5">
        <v>2111</v>
      </c>
      <c r="E82" s="24" t="s">
        <v>15</v>
      </c>
      <c r="F82" s="21" t="s">
        <v>16</v>
      </c>
      <c r="G82" s="5">
        <v>600</v>
      </c>
      <c r="H82" s="5">
        <v>285</v>
      </c>
      <c r="I82" s="5">
        <v>300</v>
      </c>
      <c r="J82" s="5">
        <v>15</v>
      </c>
      <c r="K82" s="43"/>
      <c r="L82" s="32"/>
    </row>
    <row r="83" ht="30" customHeight="true" spans="1:12">
      <c r="A83" s="13"/>
      <c r="B83" s="14">
        <v>7</v>
      </c>
      <c r="C83" s="6" t="s">
        <v>102</v>
      </c>
      <c r="D83" s="5">
        <v>2155</v>
      </c>
      <c r="E83" s="24" t="s">
        <v>15</v>
      </c>
      <c r="F83" s="21" t="s">
        <v>23</v>
      </c>
      <c r="G83" s="5">
        <v>300</v>
      </c>
      <c r="H83" s="5">
        <v>300</v>
      </c>
      <c r="I83" s="5"/>
      <c r="J83" s="5"/>
      <c r="K83" s="43"/>
      <c r="L83" s="32" t="s">
        <v>60</v>
      </c>
    </row>
    <row r="84" ht="28" customHeight="true" spans="1:12">
      <c r="A84" s="13"/>
      <c r="B84" s="14">
        <v>8</v>
      </c>
      <c r="C84" s="6" t="s">
        <v>103</v>
      </c>
      <c r="D84" s="5">
        <v>2163</v>
      </c>
      <c r="E84" s="24" t="s">
        <v>15</v>
      </c>
      <c r="F84" s="21" t="s">
        <v>23</v>
      </c>
      <c r="G84" s="5">
        <v>350</v>
      </c>
      <c r="H84" s="5">
        <v>315</v>
      </c>
      <c r="I84" s="5"/>
      <c r="J84" s="5">
        <v>35</v>
      </c>
      <c r="K84" s="43"/>
      <c r="L84" s="32" t="s">
        <v>60</v>
      </c>
    </row>
    <row r="85" ht="20" customHeight="true" spans="1:12">
      <c r="A85" s="13"/>
      <c r="B85" s="14">
        <v>9</v>
      </c>
      <c r="C85" s="6" t="s">
        <v>104</v>
      </c>
      <c r="D85" s="5">
        <v>2109</v>
      </c>
      <c r="E85" s="24" t="s">
        <v>15</v>
      </c>
      <c r="F85" s="21" t="s">
        <v>32</v>
      </c>
      <c r="G85" s="5">
        <v>400</v>
      </c>
      <c r="H85" s="5">
        <v>400</v>
      </c>
      <c r="I85" s="5"/>
      <c r="J85" s="5"/>
      <c r="K85" s="43"/>
      <c r="L85" s="30"/>
    </row>
    <row r="86" ht="20" customHeight="true" spans="1:12">
      <c r="A86" s="13"/>
      <c r="B86" s="14">
        <v>10</v>
      </c>
      <c r="C86" s="6" t="s">
        <v>105</v>
      </c>
      <c r="D86" s="5">
        <v>2180</v>
      </c>
      <c r="E86" s="24" t="s">
        <v>15</v>
      </c>
      <c r="F86" s="21" t="s">
        <v>32</v>
      </c>
      <c r="G86" s="5">
        <v>600</v>
      </c>
      <c r="H86" s="5">
        <v>600</v>
      </c>
      <c r="I86" s="5"/>
      <c r="J86" s="5"/>
      <c r="K86" s="43"/>
      <c r="L86" s="30"/>
    </row>
    <row r="87" ht="20" customHeight="true" spans="1:12">
      <c r="A87" s="13"/>
      <c r="B87" s="14">
        <v>11</v>
      </c>
      <c r="C87" s="6" t="s">
        <v>106</v>
      </c>
      <c r="D87" s="5">
        <v>2158</v>
      </c>
      <c r="E87" s="24" t="s">
        <v>15</v>
      </c>
      <c r="F87" s="21" t="s">
        <v>32</v>
      </c>
      <c r="G87" s="5">
        <v>360</v>
      </c>
      <c r="H87" s="5">
        <v>360</v>
      </c>
      <c r="I87" s="5"/>
      <c r="J87" s="5"/>
      <c r="K87" s="43"/>
      <c r="L87" s="30"/>
    </row>
    <row r="88" ht="20" customHeight="true" spans="1:12">
      <c r="A88" s="13"/>
      <c r="B88" s="14">
        <v>12</v>
      </c>
      <c r="C88" s="6" t="s">
        <v>107</v>
      </c>
      <c r="D88" s="5">
        <v>2103</v>
      </c>
      <c r="E88" s="24" t="s">
        <v>15</v>
      </c>
      <c r="F88" s="21" t="s">
        <v>32</v>
      </c>
      <c r="G88" s="5">
        <v>500</v>
      </c>
      <c r="H88" s="5">
        <v>500</v>
      </c>
      <c r="I88" s="5"/>
      <c r="J88" s="5"/>
      <c r="K88" s="43"/>
      <c r="L88" s="30"/>
    </row>
    <row r="89" ht="20" customHeight="true" spans="1:12">
      <c r="A89" s="13"/>
      <c r="B89" s="14">
        <v>13</v>
      </c>
      <c r="C89" s="6" t="s">
        <v>108</v>
      </c>
      <c r="D89" s="5">
        <v>2165</v>
      </c>
      <c r="E89" s="24" t="s">
        <v>15</v>
      </c>
      <c r="F89" s="21" t="s">
        <v>32</v>
      </c>
      <c r="G89" s="5">
        <v>500</v>
      </c>
      <c r="H89" s="5">
        <v>490</v>
      </c>
      <c r="I89" s="5"/>
      <c r="J89" s="5">
        <v>10</v>
      </c>
      <c r="K89" s="43"/>
      <c r="L89" s="30"/>
    </row>
    <row r="90" ht="20" customHeight="true" spans="1:12">
      <c r="A90" s="13"/>
      <c r="B90" s="14">
        <v>14</v>
      </c>
      <c r="C90" s="6" t="s">
        <v>109</v>
      </c>
      <c r="D90" s="5">
        <v>2107</v>
      </c>
      <c r="E90" s="24" t="s">
        <v>15</v>
      </c>
      <c r="F90" s="21" t="s">
        <v>32</v>
      </c>
      <c r="G90" s="5">
        <v>500</v>
      </c>
      <c r="H90" s="5">
        <v>500</v>
      </c>
      <c r="I90" s="5"/>
      <c r="J90" s="5"/>
      <c r="K90" s="43"/>
      <c r="L90" s="30"/>
    </row>
    <row r="91" ht="20" customHeight="true" spans="1:12">
      <c r="A91" s="13"/>
      <c r="B91" s="14">
        <v>15</v>
      </c>
      <c r="C91" s="6" t="s">
        <v>110</v>
      </c>
      <c r="D91" s="5">
        <v>2112</v>
      </c>
      <c r="E91" s="24" t="s">
        <v>15</v>
      </c>
      <c r="F91" s="21" t="s">
        <v>32</v>
      </c>
      <c r="G91" s="5">
        <v>450</v>
      </c>
      <c r="H91" s="5">
        <v>450</v>
      </c>
      <c r="I91" s="5"/>
      <c r="J91" s="5"/>
      <c r="K91" s="43"/>
      <c r="L91" s="30"/>
    </row>
    <row r="92" ht="20" customHeight="true" spans="1:12">
      <c r="A92" s="13"/>
      <c r="B92" s="14">
        <v>16</v>
      </c>
      <c r="C92" s="6" t="s">
        <v>111</v>
      </c>
      <c r="D92" s="5">
        <v>2110</v>
      </c>
      <c r="E92" s="24" t="s">
        <v>15</v>
      </c>
      <c r="F92" s="21" t="s">
        <v>32</v>
      </c>
      <c r="G92" s="5">
        <v>500</v>
      </c>
      <c r="H92" s="5">
        <v>495</v>
      </c>
      <c r="I92" s="5"/>
      <c r="J92" s="5">
        <v>5</v>
      </c>
      <c r="K92" s="43"/>
      <c r="L92" s="30"/>
    </row>
    <row r="93" ht="20" customHeight="true" spans="1:12">
      <c r="A93" s="13"/>
      <c r="B93" s="14">
        <v>17</v>
      </c>
      <c r="C93" s="6" t="s">
        <v>112</v>
      </c>
      <c r="D93" s="5">
        <v>2119</v>
      </c>
      <c r="E93" s="24" t="s">
        <v>15</v>
      </c>
      <c r="F93" s="21" t="s">
        <v>32</v>
      </c>
      <c r="G93" s="5">
        <v>500</v>
      </c>
      <c r="H93" s="5">
        <v>490</v>
      </c>
      <c r="I93" s="5"/>
      <c r="J93" s="5">
        <v>10</v>
      </c>
      <c r="K93" s="43"/>
      <c r="L93" s="30"/>
    </row>
    <row r="94" ht="20" customHeight="true" spans="1:12">
      <c r="A94" s="13"/>
      <c r="B94" s="14">
        <v>18</v>
      </c>
      <c r="C94" s="6" t="s">
        <v>113</v>
      </c>
      <c r="D94" s="5">
        <v>2115</v>
      </c>
      <c r="E94" s="24" t="s">
        <v>15</v>
      </c>
      <c r="F94" s="21" t="s">
        <v>32</v>
      </c>
      <c r="G94" s="5">
        <v>300</v>
      </c>
      <c r="H94" s="5">
        <v>300</v>
      </c>
      <c r="I94" s="5"/>
      <c r="J94" s="5"/>
      <c r="K94" s="43"/>
      <c r="L94" s="30"/>
    </row>
    <row r="95" ht="20" customHeight="true" spans="1:12">
      <c r="A95" s="13"/>
      <c r="B95" s="14">
        <v>19</v>
      </c>
      <c r="C95" s="6" t="s">
        <v>114</v>
      </c>
      <c r="D95" s="5">
        <v>2157</v>
      </c>
      <c r="E95" s="24" t="s">
        <v>15</v>
      </c>
      <c r="F95" s="21" t="s">
        <v>32</v>
      </c>
      <c r="G95" s="5">
        <v>500</v>
      </c>
      <c r="H95" s="5">
        <v>480</v>
      </c>
      <c r="I95" s="5"/>
      <c r="J95" s="5">
        <v>20</v>
      </c>
      <c r="K95" s="5"/>
      <c r="L95" s="30"/>
    </row>
    <row r="96" ht="20" customHeight="true" spans="1:12">
      <c r="A96" s="13"/>
      <c r="B96" s="14">
        <v>20</v>
      </c>
      <c r="C96" s="6" t="s">
        <v>115</v>
      </c>
      <c r="D96" s="5">
        <v>2105</v>
      </c>
      <c r="E96" s="24" t="s">
        <v>15</v>
      </c>
      <c r="F96" s="21" t="s">
        <v>46</v>
      </c>
      <c r="G96" s="5">
        <v>400</v>
      </c>
      <c r="H96" s="5">
        <v>400</v>
      </c>
      <c r="I96" s="5"/>
      <c r="J96" s="5"/>
      <c r="K96" s="5"/>
      <c r="L96" s="30"/>
    </row>
    <row r="97" ht="20" customHeight="true" spans="1:12">
      <c r="A97" s="13"/>
      <c r="B97" s="14">
        <v>21</v>
      </c>
      <c r="C97" s="6" t="s">
        <v>116</v>
      </c>
      <c r="D97" s="5">
        <v>2114</v>
      </c>
      <c r="E97" s="24" t="s">
        <v>15</v>
      </c>
      <c r="F97" s="21" t="s">
        <v>46</v>
      </c>
      <c r="G97" s="5">
        <v>400</v>
      </c>
      <c r="H97" s="5">
        <v>400</v>
      </c>
      <c r="I97" s="5"/>
      <c r="J97" s="5"/>
      <c r="K97" s="5"/>
      <c r="L97" s="30"/>
    </row>
    <row r="98" ht="20" customHeight="true" spans="1:12">
      <c r="A98" s="13"/>
      <c r="B98" s="14">
        <v>22</v>
      </c>
      <c r="C98" s="6" t="s">
        <v>117</v>
      </c>
      <c r="D98" s="5">
        <v>2122</v>
      </c>
      <c r="E98" s="24" t="s">
        <v>15</v>
      </c>
      <c r="F98" s="21" t="s">
        <v>23</v>
      </c>
      <c r="G98" s="5">
        <v>70</v>
      </c>
      <c r="H98" s="5">
        <v>70</v>
      </c>
      <c r="I98" s="5"/>
      <c r="J98" s="5"/>
      <c r="K98" s="5"/>
      <c r="L98" s="30"/>
    </row>
    <row r="99" ht="20" customHeight="true" spans="1:12">
      <c r="A99" s="13"/>
      <c r="B99" s="36">
        <v>23</v>
      </c>
      <c r="C99" s="37" t="s">
        <v>118</v>
      </c>
      <c r="D99" s="7">
        <v>2190</v>
      </c>
      <c r="E99" s="39" t="s">
        <v>22</v>
      </c>
      <c r="F99" s="27" t="s">
        <v>23</v>
      </c>
      <c r="G99" s="7"/>
      <c r="H99" s="7"/>
      <c r="I99" s="7"/>
      <c r="J99" s="7"/>
      <c r="K99" s="7"/>
      <c r="L99" s="44"/>
    </row>
    <row r="100" ht="20" customHeight="true" spans="1:12">
      <c r="A100" s="13"/>
      <c r="B100" s="36">
        <v>24</v>
      </c>
      <c r="C100" s="37" t="s">
        <v>119</v>
      </c>
      <c r="D100" s="7">
        <v>2187</v>
      </c>
      <c r="E100" s="39" t="s">
        <v>22</v>
      </c>
      <c r="F100" s="27" t="s">
        <v>23</v>
      </c>
      <c r="G100" s="7">
        <v>700</v>
      </c>
      <c r="H100" s="7">
        <v>700</v>
      </c>
      <c r="I100" s="7"/>
      <c r="J100" s="7"/>
      <c r="K100" s="7">
        <v>140</v>
      </c>
      <c r="L100" s="44"/>
    </row>
    <row r="101" ht="20" customHeight="true" spans="1:12">
      <c r="A101" s="13"/>
      <c r="B101" s="36">
        <v>25</v>
      </c>
      <c r="C101" s="37" t="s">
        <v>120</v>
      </c>
      <c r="D101" s="7">
        <v>2192</v>
      </c>
      <c r="E101" s="39" t="s">
        <v>22</v>
      </c>
      <c r="F101" s="27" t="s">
        <v>23</v>
      </c>
      <c r="G101" s="7">
        <v>700</v>
      </c>
      <c r="H101" s="7">
        <v>700</v>
      </c>
      <c r="I101" s="7"/>
      <c r="J101" s="7"/>
      <c r="K101" s="7">
        <v>140</v>
      </c>
      <c r="L101" s="44"/>
    </row>
    <row r="102" ht="20" customHeight="true" spans="1:12">
      <c r="A102" s="13"/>
      <c r="B102" s="15" t="s">
        <v>26</v>
      </c>
      <c r="C102" s="9"/>
      <c r="D102" s="10"/>
      <c r="E102" s="25"/>
      <c r="F102" s="10"/>
      <c r="G102" s="40">
        <f>SUM(G77:G101)</f>
        <v>11780</v>
      </c>
      <c r="H102" s="40">
        <f t="shared" ref="H102:K102" si="7">SUM(H77:H101)</f>
        <v>9587</v>
      </c>
      <c r="I102" s="40">
        <f t="shared" si="7"/>
        <v>1875</v>
      </c>
      <c r="J102" s="40">
        <f t="shared" si="7"/>
        <v>318</v>
      </c>
      <c r="K102" s="40">
        <f t="shared" si="7"/>
        <v>280</v>
      </c>
      <c r="L102" s="31"/>
    </row>
    <row r="103" ht="20" customHeight="true" spans="1:12">
      <c r="A103" s="4" t="s">
        <v>121</v>
      </c>
      <c r="B103" s="5">
        <v>1</v>
      </c>
      <c r="C103" s="6" t="s">
        <v>122</v>
      </c>
      <c r="D103" s="5">
        <v>2001</v>
      </c>
      <c r="E103" s="6" t="s">
        <v>15</v>
      </c>
      <c r="F103" s="21" t="s">
        <v>16</v>
      </c>
      <c r="G103" s="5">
        <v>600</v>
      </c>
      <c r="H103" s="5">
        <v>240</v>
      </c>
      <c r="I103" s="5">
        <v>300</v>
      </c>
      <c r="J103" s="5">
        <v>60</v>
      </c>
      <c r="K103" s="5"/>
      <c r="L103" s="30"/>
    </row>
    <row r="104" ht="20" customHeight="true" spans="1:12">
      <c r="A104" s="4"/>
      <c r="B104" s="5">
        <v>2</v>
      </c>
      <c r="C104" s="6" t="s">
        <v>123</v>
      </c>
      <c r="D104" s="5">
        <v>2007</v>
      </c>
      <c r="E104" s="6" t="s">
        <v>15</v>
      </c>
      <c r="F104" s="21" t="s">
        <v>16</v>
      </c>
      <c r="G104" s="5">
        <v>500</v>
      </c>
      <c r="H104" s="5">
        <v>250</v>
      </c>
      <c r="I104" s="5">
        <v>250</v>
      </c>
      <c r="J104" s="5"/>
      <c r="K104" s="5"/>
      <c r="L104" s="30"/>
    </row>
    <row r="105" ht="20" customHeight="true" spans="1:12">
      <c r="A105" s="4"/>
      <c r="B105" s="5">
        <v>3</v>
      </c>
      <c r="C105" s="6" t="s">
        <v>124</v>
      </c>
      <c r="D105" s="5">
        <v>2003</v>
      </c>
      <c r="E105" s="6" t="s">
        <v>15</v>
      </c>
      <c r="F105" s="21" t="s">
        <v>32</v>
      </c>
      <c r="G105" s="5">
        <v>400</v>
      </c>
      <c r="H105" s="5">
        <v>200</v>
      </c>
      <c r="I105" s="5">
        <v>200</v>
      </c>
      <c r="J105" s="5"/>
      <c r="K105" s="5"/>
      <c r="L105" s="30" t="s">
        <v>60</v>
      </c>
    </row>
    <row r="106" ht="20" customHeight="true" spans="1:12">
      <c r="A106" s="4"/>
      <c r="B106" s="5">
        <v>4</v>
      </c>
      <c r="C106" s="6" t="s">
        <v>125</v>
      </c>
      <c r="D106" s="5">
        <v>2053</v>
      </c>
      <c r="E106" s="6" t="s">
        <v>15</v>
      </c>
      <c r="F106" s="21" t="s">
        <v>32</v>
      </c>
      <c r="G106" s="5">
        <v>600</v>
      </c>
      <c r="H106" s="5">
        <v>300</v>
      </c>
      <c r="I106" s="5">
        <v>300</v>
      </c>
      <c r="J106" s="5"/>
      <c r="K106" s="5"/>
      <c r="L106" s="30" t="s">
        <v>60</v>
      </c>
    </row>
    <row r="107" ht="20" customHeight="true" spans="1:12">
      <c r="A107" s="4"/>
      <c r="B107" s="5">
        <v>5</v>
      </c>
      <c r="C107" s="6" t="s">
        <v>126</v>
      </c>
      <c r="D107" s="5">
        <v>2048</v>
      </c>
      <c r="E107" s="6" t="s">
        <v>15</v>
      </c>
      <c r="F107" s="21" t="s">
        <v>32</v>
      </c>
      <c r="G107" s="5">
        <v>500</v>
      </c>
      <c r="H107" s="5">
        <v>500</v>
      </c>
      <c r="I107" s="5"/>
      <c r="J107" s="5"/>
      <c r="K107" s="5"/>
      <c r="L107" s="30"/>
    </row>
    <row r="108" ht="20" customHeight="true" spans="1:12">
      <c r="A108" s="4"/>
      <c r="B108" s="5">
        <v>6</v>
      </c>
      <c r="C108" s="6" t="s">
        <v>127</v>
      </c>
      <c r="D108" s="5">
        <v>2036</v>
      </c>
      <c r="E108" s="6" t="s">
        <v>15</v>
      </c>
      <c r="F108" s="21" t="s">
        <v>32</v>
      </c>
      <c r="G108" s="5">
        <v>400</v>
      </c>
      <c r="H108" s="5">
        <v>400</v>
      </c>
      <c r="I108" s="5"/>
      <c r="J108" s="5"/>
      <c r="K108" s="5"/>
      <c r="L108" s="30"/>
    </row>
    <row r="109" ht="20" customHeight="true" spans="1:12">
      <c r="A109" s="4"/>
      <c r="B109" s="5">
        <v>7</v>
      </c>
      <c r="C109" s="6" t="s">
        <v>128</v>
      </c>
      <c r="D109" s="5">
        <v>2004</v>
      </c>
      <c r="E109" s="6" t="s">
        <v>15</v>
      </c>
      <c r="F109" s="21" t="s">
        <v>32</v>
      </c>
      <c r="G109" s="5">
        <v>400</v>
      </c>
      <c r="H109" s="5">
        <v>400</v>
      </c>
      <c r="I109" s="5"/>
      <c r="J109" s="5"/>
      <c r="K109" s="5"/>
      <c r="L109" s="30"/>
    </row>
    <row r="110" ht="20" customHeight="true" spans="1:12">
      <c r="A110" s="4"/>
      <c r="B110" s="5">
        <v>8</v>
      </c>
      <c r="C110" s="6" t="s">
        <v>129</v>
      </c>
      <c r="D110" s="5">
        <v>2017</v>
      </c>
      <c r="E110" s="6" t="s">
        <v>15</v>
      </c>
      <c r="F110" s="21" t="s">
        <v>46</v>
      </c>
      <c r="G110" s="5">
        <v>300</v>
      </c>
      <c r="H110" s="5">
        <v>300</v>
      </c>
      <c r="I110" s="5"/>
      <c r="J110" s="5"/>
      <c r="K110" s="5"/>
      <c r="L110" s="30"/>
    </row>
    <row r="111" ht="20" customHeight="true" spans="1:12">
      <c r="A111" s="4"/>
      <c r="B111" s="5">
        <v>9</v>
      </c>
      <c r="C111" s="6" t="s">
        <v>130</v>
      </c>
      <c r="D111" s="5">
        <v>2055</v>
      </c>
      <c r="E111" s="6" t="s">
        <v>22</v>
      </c>
      <c r="F111" s="21" t="s">
        <v>23</v>
      </c>
      <c r="G111" s="5">
        <v>300</v>
      </c>
      <c r="H111" s="5">
        <v>300</v>
      </c>
      <c r="I111" s="5"/>
      <c r="J111" s="5"/>
      <c r="K111" s="5">
        <v>60</v>
      </c>
      <c r="L111" s="30"/>
    </row>
    <row r="112" ht="20" customHeight="true" spans="1:12">
      <c r="A112" s="4"/>
      <c r="B112" s="5">
        <v>10</v>
      </c>
      <c r="C112" s="6" t="s">
        <v>131</v>
      </c>
      <c r="D112" s="5">
        <v>2077</v>
      </c>
      <c r="E112" s="6" t="s">
        <v>22</v>
      </c>
      <c r="F112" s="21" t="s">
        <v>23</v>
      </c>
      <c r="G112" s="5">
        <v>600</v>
      </c>
      <c r="H112" s="5">
        <v>600</v>
      </c>
      <c r="I112" s="5"/>
      <c r="J112" s="5"/>
      <c r="K112" s="5">
        <v>80</v>
      </c>
      <c r="L112" s="30" t="s">
        <v>60</v>
      </c>
    </row>
    <row r="113" ht="20" customHeight="true" spans="1:12">
      <c r="A113" s="4"/>
      <c r="B113" s="5">
        <v>11</v>
      </c>
      <c r="C113" s="6" t="s">
        <v>132</v>
      </c>
      <c r="D113" s="5">
        <v>2096</v>
      </c>
      <c r="E113" s="6" t="s">
        <v>22</v>
      </c>
      <c r="F113" s="21" t="s">
        <v>23</v>
      </c>
      <c r="G113" s="5">
        <v>450</v>
      </c>
      <c r="H113" s="5">
        <v>450</v>
      </c>
      <c r="I113" s="5"/>
      <c r="J113" s="5"/>
      <c r="K113" s="5">
        <v>90</v>
      </c>
      <c r="L113" s="30"/>
    </row>
    <row r="114" ht="20" customHeight="true" spans="1:12">
      <c r="A114" s="4"/>
      <c r="B114" s="8" t="s">
        <v>26</v>
      </c>
      <c r="C114" s="9"/>
      <c r="D114" s="10"/>
      <c r="E114" s="9"/>
      <c r="F114" s="10"/>
      <c r="G114" s="9">
        <f>SUM(G103:G113)</f>
        <v>5050</v>
      </c>
      <c r="H114" s="9">
        <f t="shared" ref="H114:K114" si="8">SUM(H103:H113)</f>
        <v>3940</v>
      </c>
      <c r="I114" s="9">
        <f t="shared" si="8"/>
        <v>1050</v>
      </c>
      <c r="J114" s="9">
        <f t="shared" si="8"/>
        <v>60</v>
      </c>
      <c r="K114" s="9">
        <f t="shared" si="8"/>
        <v>230</v>
      </c>
      <c r="L114" s="31"/>
    </row>
    <row r="115" ht="20" customHeight="true" spans="1:12">
      <c r="A115" s="13" t="s">
        <v>133</v>
      </c>
      <c r="B115" s="5">
        <v>1</v>
      </c>
      <c r="C115" s="6" t="s">
        <v>134</v>
      </c>
      <c r="D115" s="5">
        <v>2201</v>
      </c>
      <c r="E115" s="6" t="s">
        <v>15</v>
      </c>
      <c r="F115" s="21" t="s">
        <v>16</v>
      </c>
      <c r="G115" s="5">
        <v>900</v>
      </c>
      <c r="H115" s="5">
        <v>366</v>
      </c>
      <c r="I115" s="5">
        <v>454</v>
      </c>
      <c r="J115" s="5">
        <v>80</v>
      </c>
      <c r="K115" s="45"/>
      <c r="L115" s="30"/>
    </row>
    <row r="116" ht="20" customHeight="true" spans="1:12">
      <c r="A116" s="13"/>
      <c r="B116" s="5">
        <v>2</v>
      </c>
      <c r="C116" s="6" t="s">
        <v>135</v>
      </c>
      <c r="D116" s="5">
        <v>2251</v>
      </c>
      <c r="E116" s="6" t="s">
        <v>15</v>
      </c>
      <c r="F116" s="21" t="s">
        <v>16</v>
      </c>
      <c r="G116" s="5">
        <v>900</v>
      </c>
      <c r="H116" s="5">
        <v>380</v>
      </c>
      <c r="I116" s="5">
        <v>454</v>
      </c>
      <c r="J116" s="5">
        <v>66</v>
      </c>
      <c r="K116" s="45"/>
      <c r="L116" s="30"/>
    </row>
    <row r="117" ht="20" customHeight="true" spans="1:12">
      <c r="A117" s="13"/>
      <c r="B117" s="5">
        <v>3</v>
      </c>
      <c r="C117" s="6" t="s">
        <v>136</v>
      </c>
      <c r="D117" s="5">
        <v>2208</v>
      </c>
      <c r="E117" s="6" t="s">
        <v>15</v>
      </c>
      <c r="F117" s="21" t="s">
        <v>32</v>
      </c>
      <c r="G117" s="5">
        <v>800</v>
      </c>
      <c r="H117" s="5">
        <v>800</v>
      </c>
      <c r="I117" s="5"/>
      <c r="J117" s="5"/>
      <c r="K117" s="45"/>
      <c r="L117" s="30"/>
    </row>
    <row r="118" ht="20" customHeight="true" spans="1:12">
      <c r="A118" s="13"/>
      <c r="B118" s="5">
        <v>4</v>
      </c>
      <c r="C118" s="6" t="s">
        <v>137</v>
      </c>
      <c r="D118" s="5">
        <v>2206</v>
      </c>
      <c r="E118" s="6" t="s">
        <v>15</v>
      </c>
      <c r="F118" s="21" t="s">
        <v>32</v>
      </c>
      <c r="G118" s="5">
        <v>900</v>
      </c>
      <c r="H118" s="5">
        <v>880</v>
      </c>
      <c r="I118" s="5"/>
      <c r="J118" s="5">
        <v>20</v>
      </c>
      <c r="K118" s="45"/>
      <c r="L118" s="30"/>
    </row>
    <row r="119" ht="20" customHeight="true" spans="1:12">
      <c r="A119" s="13"/>
      <c r="B119" s="5">
        <v>5</v>
      </c>
      <c r="C119" s="6" t="s">
        <v>138</v>
      </c>
      <c r="D119" s="5">
        <v>2256</v>
      </c>
      <c r="E119" s="6" t="s">
        <v>15</v>
      </c>
      <c r="F119" s="21" t="s">
        <v>32</v>
      </c>
      <c r="G119" s="5">
        <v>900</v>
      </c>
      <c r="H119" s="5">
        <v>820</v>
      </c>
      <c r="I119" s="5"/>
      <c r="J119" s="5">
        <v>80</v>
      </c>
      <c r="K119" s="45"/>
      <c r="L119" s="30"/>
    </row>
    <row r="120" ht="20" customHeight="true" spans="1:12">
      <c r="A120" s="13"/>
      <c r="B120" s="5">
        <v>6</v>
      </c>
      <c r="C120" s="6" t="s">
        <v>139</v>
      </c>
      <c r="D120" s="5">
        <v>2202</v>
      </c>
      <c r="E120" s="6" t="s">
        <v>15</v>
      </c>
      <c r="F120" s="21" t="s">
        <v>32</v>
      </c>
      <c r="G120" s="5">
        <v>800</v>
      </c>
      <c r="H120" s="5">
        <v>800</v>
      </c>
      <c r="I120" s="5"/>
      <c r="J120" s="5"/>
      <c r="K120" s="45"/>
      <c r="L120" s="30"/>
    </row>
    <row r="121" ht="20" customHeight="true" spans="1:12">
      <c r="A121" s="13"/>
      <c r="B121" s="5">
        <v>7</v>
      </c>
      <c r="C121" s="6" t="s">
        <v>140</v>
      </c>
      <c r="D121" s="5">
        <v>2203</v>
      </c>
      <c r="E121" s="6" t="s">
        <v>15</v>
      </c>
      <c r="F121" s="21" t="s">
        <v>32</v>
      </c>
      <c r="G121" s="5">
        <v>700</v>
      </c>
      <c r="H121" s="5">
        <v>700</v>
      </c>
      <c r="I121" s="5"/>
      <c r="J121" s="5"/>
      <c r="K121" s="45"/>
      <c r="L121" s="30"/>
    </row>
    <row r="122" ht="20" customHeight="true" spans="1:12">
      <c r="A122" s="13"/>
      <c r="B122" s="5">
        <v>8</v>
      </c>
      <c r="C122" s="6" t="s">
        <v>141</v>
      </c>
      <c r="D122" s="5">
        <v>2221</v>
      </c>
      <c r="E122" s="6" t="s">
        <v>15</v>
      </c>
      <c r="F122" s="21" t="s">
        <v>32</v>
      </c>
      <c r="G122" s="5">
        <v>800</v>
      </c>
      <c r="H122" s="5">
        <v>800</v>
      </c>
      <c r="I122" s="5"/>
      <c r="J122" s="5"/>
      <c r="K122" s="45"/>
      <c r="L122" s="30"/>
    </row>
    <row r="123" ht="20" customHeight="true" spans="1:12">
      <c r="A123" s="13"/>
      <c r="B123" s="5">
        <v>9</v>
      </c>
      <c r="C123" s="6" t="s">
        <v>142</v>
      </c>
      <c r="D123" s="5">
        <v>2204</v>
      </c>
      <c r="E123" s="6" t="s">
        <v>15</v>
      </c>
      <c r="F123" s="21" t="s">
        <v>46</v>
      </c>
      <c r="G123" s="5">
        <v>600</v>
      </c>
      <c r="H123" s="5">
        <v>600</v>
      </c>
      <c r="I123" s="5"/>
      <c r="J123" s="5"/>
      <c r="K123" s="45"/>
      <c r="L123" s="30"/>
    </row>
    <row r="124" ht="20" customHeight="true" spans="1:12">
      <c r="A124" s="13"/>
      <c r="B124" s="5">
        <v>10</v>
      </c>
      <c r="C124" s="6" t="s">
        <v>143</v>
      </c>
      <c r="D124" s="5">
        <v>2211</v>
      </c>
      <c r="E124" s="6" t="s">
        <v>15</v>
      </c>
      <c r="F124" s="21" t="s">
        <v>46</v>
      </c>
      <c r="G124" s="5">
        <v>600</v>
      </c>
      <c r="H124" s="5">
        <v>600</v>
      </c>
      <c r="I124" s="5"/>
      <c r="J124" s="5"/>
      <c r="K124" s="45"/>
      <c r="L124" s="30"/>
    </row>
    <row r="125" ht="20" customHeight="true" spans="1:12">
      <c r="A125" s="13"/>
      <c r="B125" s="5">
        <v>11</v>
      </c>
      <c r="C125" s="6" t="s">
        <v>144</v>
      </c>
      <c r="D125" s="5">
        <v>2216</v>
      </c>
      <c r="E125" s="6" t="s">
        <v>15</v>
      </c>
      <c r="F125" s="21" t="s">
        <v>46</v>
      </c>
      <c r="G125" s="5">
        <v>800</v>
      </c>
      <c r="H125" s="5">
        <v>800</v>
      </c>
      <c r="I125" s="5"/>
      <c r="J125" s="5"/>
      <c r="K125" s="45"/>
      <c r="L125" s="30"/>
    </row>
    <row r="126" ht="20" customHeight="true" spans="1:12">
      <c r="A126" s="13"/>
      <c r="B126" s="5">
        <v>12</v>
      </c>
      <c r="C126" s="6" t="s">
        <v>145</v>
      </c>
      <c r="D126" s="5">
        <v>2272</v>
      </c>
      <c r="E126" s="6" t="s">
        <v>15</v>
      </c>
      <c r="F126" s="21" t="s">
        <v>46</v>
      </c>
      <c r="G126" s="5">
        <v>800</v>
      </c>
      <c r="H126" s="5">
        <v>800</v>
      </c>
      <c r="I126" s="5"/>
      <c r="J126" s="5"/>
      <c r="K126" s="5"/>
      <c r="L126" s="30"/>
    </row>
    <row r="127" ht="20" customHeight="true" spans="1:12">
      <c r="A127" s="13"/>
      <c r="B127" s="5">
        <v>13</v>
      </c>
      <c r="C127" s="6" t="s">
        <v>146</v>
      </c>
      <c r="D127" s="5">
        <v>2273</v>
      </c>
      <c r="E127" s="6" t="s">
        <v>15</v>
      </c>
      <c r="F127" s="21" t="s">
        <v>23</v>
      </c>
      <c r="G127" s="5">
        <v>900</v>
      </c>
      <c r="H127" s="5">
        <v>900</v>
      </c>
      <c r="I127" s="5"/>
      <c r="J127" s="5"/>
      <c r="K127" s="5"/>
      <c r="L127" s="30"/>
    </row>
    <row r="128" ht="20" customHeight="true" spans="1:12">
      <c r="A128" s="13"/>
      <c r="B128" s="5">
        <v>14</v>
      </c>
      <c r="C128" s="6" t="s">
        <v>147</v>
      </c>
      <c r="D128" s="5">
        <v>2269</v>
      </c>
      <c r="E128" s="6" t="s">
        <v>22</v>
      </c>
      <c r="F128" s="21" t="s">
        <v>46</v>
      </c>
      <c r="G128" s="5">
        <v>400</v>
      </c>
      <c r="H128" s="5">
        <v>400</v>
      </c>
      <c r="I128" s="5"/>
      <c r="J128" s="5"/>
      <c r="K128" s="5">
        <v>80</v>
      </c>
      <c r="L128" s="46"/>
    </row>
    <row r="129" ht="20" customHeight="true" spans="1:12">
      <c r="A129" s="13"/>
      <c r="B129" s="5">
        <v>15</v>
      </c>
      <c r="C129" s="6" t="s">
        <v>148</v>
      </c>
      <c r="D129" s="5">
        <v>2220</v>
      </c>
      <c r="E129" s="6" t="s">
        <v>15</v>
      </c>
      <c r="F129" s="21" t="s">
        <v>23</v>
      </c>
      <c r="G129" s="5">
        <v>800</v>
      </c>
      <c r="H129" s="5">
        <v>800</v>
      </c>
      <c r="I129" s="5"/>
      <c r="J129" s="5"/>
      <c r="K129" s="5"/>
      <c r="L129" s="30"/>
    </row>
    <row r="130" ht="20" customHeight="true" spans="1:12">
      <c r="A130" s="13"/>
      <c r="B130" s="8" t="s">
        <v>26</v>
      </c>
      <c r="C130" s="9"/>
      <c r="D130" s="10"/>
      <c r="E130" s="9"/>
      <c r="F130" s="10"/>
      <c r="G130" s="9">
        <f>SUM(G115:G129)</f>
        <v>11600</v>
      </c>
      <c r="H130" s="9">
        <f t="shared" ref="H130:K130" si="9">SUM(H115:H129)</f>
        <v>10446</v>
      </c>
      <c r="I130" s="9">
        <f t="shared" si="9"/>
        <v>908</v>
      </c>
      <c r="J130" s="9">
        <f t="shared" si="9"/>
        <v>246</v>
      </c>
      <c r="K130" s="9">
        <f t="shared" si="9"/>
        <v>80</v>
      </c>
      <c r="L130" s="52"/>
    </row>
    <row r="131" ht="20" customHeight="true" spans="1:12">
      <c r="A131" s="13" t="s">
        <v>149</v>
      </c>
      <c r="B131" s="5">
        <v>1</v>
      </c>
      <c r="C131" s="6" t="s">
        <v>150</v>
      </c>
      <c r="D131" s="5">
        <v>2301</v>
      </c>
      <c r="E131" s="6" t="s">
        <v>15</v>
      </c>
      <c r="F131" s="23" t="s">
        <v>16</v>
      </c>
      <c r="G131" s="5">
        <v>600</v>
      </c>
      <c r="H131" s="5">
        <v>240</v>
      </c>
      <c r="I131" s="5">
        <v>300</v>
      </c>
      <c r="J131" s="5">
        <v>60</v>
      </c>
      <c r="K131" s="5"/>
      <c r="L131" s="29"/>
    </row>
    <row r="132" ht="20" customHeight="true" spans="1:12">
      <c r="A132" s="13"/>
      <c r="B132" s="5">
        <v>2</v>
      </c>
      <c r="C132" s="17" t="s">
        <v>151</v>
      </c>
      <c r="D132" s="5">
        <v>2302</v>
      </c>
      <c r="E132" s="6" t="s">
        <v>15</v>
      </c>
      <c r="F132" s="23" t="s">
        <v>32</v>
      </c>
      <c r="G132" s="5">
        <v>450</v>
      </c>
      <c r="H132" s="5">
        <v>450</v>
      </c>
      <c r="I132" s="5"/>
      <c r="J132" s="5"/>
      <c r="K132" s="5"/>
      <c r="L132" s="29"/>
    </row>
    <row r="133" ht="20" customHeight="true" spans="1:12">
      <c r="A133" s="13"/>
      <c r="B133" s="5">
        <v>3</v>
      </c>
      <c r="C133" s="6" t="s">
        <v>152</v>
      </c>
      <c r="D133" s="5">
        <v>2303</v>
      </c>
      <c r="E133" s="6" t="s">
        <v>15</v>
      </c>
      <c r="F133" s="23" t="s">
        <v>32</v>
      </c>
      <c r="G133" s="5">
        <v>500</v>
      </c>
      <c r="H133" s="5">
        <v>500</v>
      </c>
      <c r="I133" s="5"/>
      <c r="J133" s="5"/>
      <c r="K133" s="5"/>
      <c r="L133" s="29"/>
    </row>
    <row r="134" ht="20" customHeight="true" spans="1:12">
      <c r="A134" s="13"/>
      <c r="B134" s="5">
        <v>4</v>
      </c>
      <c r="C134" s="17" t="s">
        <v>153</v>
      </c>
      <c r="D134" s="5">
        <v>2341</v>
      </c>
      <c r="E134" s="6" t="s">
        <v>15</v>
      </c>
      <c r="F134" s="23" t="s">
        <v>32</v>
      </c>
      <c r="G134" s="5">
        <v>400</v>
      </c>
      <c r="H134" s="5">
        <v>400</v>
      </c>
      <c r="I134" s="5"/>
      <c r="J134" s="5"/>
      <c r="K134" s="5"/>
      <c r="L134" s="29"/>
    </row>
    <row r="135" ht="20" customHeight="true" spans="1:12">
      <c r="A135" s="13"/>
      <c r="B135" s="5">
        <v>5</v>
      </c>
      <c r="C135" s="17" t="s">
        <v>154</v>
      </c>
      <c r="D135" s="5">
        <v>2306</v>
      </c>
      <c r="E135" s="6" t="s">
        <v>15</v>
      </c>
      <c r="F135" s="23" t="s">
        <v>32</v>
      </c>
      <c r="G135" s="5">
        <v>490</v>
      </c>
      <c r="H135" s="5">
        <v>490</v>
      </c>
      <c r="I135" s="5"/>
      <c r="J135" s="5"/>
      <c r="K135" s="5"/>
      <c r="L135" s="29"/>
    </row>
    <row r="136" ht="20" customHeight="true" spans="1:12">
      <c r="A136" s="13"/>
      <c r="B136" s="5">
        <v>6</v>
      </c>
      <c r="C136" s="17" t="s">
        <v>155</v>
      </c>
      <c r="D136" s="5">
        <v>2305</v>
      </c>
      <c r="E136" s="6" t="s">
        <v>15</v>
      </c>
      <c r="F136" s="23" t="s">
        <v>46</v>
      </c>
      <c r="G136" s="5">
        <v>440</v>
      </c>
      <c r="H136" s="5">
        <v>440</v>
      </c>
      <c r="I136" s="5"/>
      <c r="J136" s="5"/>
      <c r="K136" s="5"/>
      <c r="L136" s="29"/>
    </row>
    <row r="137" ht="20" customHeight="true" spans="1:12">
      <c r="A137" s="13"/>
      <c r="B137" s="5">
        <v>7</v>
      </c>
      <c r="C137" s="17" t="s">
        <v>156</v>
      </c>
      <c r="D137" s="5">
        <v>2340</v>
      </c>
      <c r="E137" s="6" t="s">
        <v>15</v>
      </c>
      <c r="F137" s="23" t="s">
        <v>46</v>
      </c>
      <c r="G137" s="5">
        <v>450</v>
      </c>
      <c r="H137" s="5">
        <v>450</v>
      </c>
      <c r="I137" s="5"/>
      <c r="J137" s="5"/>
      <c r="K137" s="5"/>
      <c r="L137" s="29"/>
    </row>
    <row r="138" ht="20" customHeight="true" spans="1:12">
      <c r="A138" s="13"/>
      <c r="B138" s="8" t="s">
        <v>26</v>
      </c>
      <c r="C138" s="9"/>
      <c r="D138" s="10"/>
      <c r="E138" s="9"/>
      <c r="F138" s="10"/>
      <c r="G138" s="38">
        <f>SUM(G131:G137)</f>
        <v>3330</v>
      </c>
      <c r="H138" s="38">
        <f t="shared" ref="H138:K138" si="10">SUM(H131:H137)</f>
        <v>2970</v>
      </c>
      <c r="I138" s="38">
        <f t="shared" si="10"/>
        <v>300</v>
      </c>
      <c r="J138" s="38">
        <f t="shared" si="10"/>
        <v>60</v>
      </c>
      <c r="K138" s="38">
        <f t="shared" si="10"/>
        <v>0</v>
      </c>
      <c r="L138" s="31"/>
    </row>
    <row r="139" ht="20" customHeight="true" spans="1:12">
      <c r="A139" s="4" t="s">
        <v>157</v>
      </c>
      <c r="B139" s="5">
        <v>1</v>
      </c>
      <c r="C139" s="6" t="s">
        <v>158</v>
      </c>
      <c r="D139" s="5">
        <v>2401</v>
      </c>
      <c r="E139" s="6" t="s">
        <v>15</v>
      </c>
      <c r="F139" s="50" t="s">
        <v>16</v>
      </c>
      <c r="G139" s="5">
        <v>750</v>
      </c>
      <c r="H139" s="5">
        <v>300</v>
      </c>
      <c r="I139" s="5">
        <v>375</v>
      </c>
      <c r="J139" s="5">
        <v>75</v>
      </c>
      <c r="K139" s="5"/>
      <c r="L139" s="30"/>
    </row>
    <row r="140" ht="20" customHeight="true" spans="1:12">
      <c r="A140" s="4"/>
      <c r="B140" s="5"/>
      <c r="C140" s="6" t="s">
        <v>159</v>
      </c>
      <c r="D140" s="5">
        <v>2428</v>
      </c>
      <c r="E140" s="6" t="s">
        <v>15</v>
      </c>
      <c r="F140" s="50" t="s">
        <v>16</v>
      </c>
      <c r="G140" s="5">
        <v>300</v>
      </c>
      <c r="H140" s="5">
        <v>150</v>
      </c>
      <c r="I140" s="5">
        <v>150</v>
      </c>
      <c r="J140" s="5"/>
      <c r="K140" s="5"/>
      <c r="L140" s="30"/>
    </row>
    <row r="141" ht="20" customHeight="true" spans="1:12">
      <c r="A141" s="4"/>
      <c r="B141" s="5">
        <v>2</v>
      </c>
      <c r="C141" s="6" t="s">
        <v>160</v>
      </c>
      <c r="D141" s="5">
        <v>2402</v>
      </c>
      <c r="E141" s="6" t="s">
        <v>15</v>
      </c>
      <c r="F141" s="50" t="s">
        <v>46</v>
      </c>
      <c r="G141" s="5">
        <v>400</v>
      </c>
      <c r="H141" s="5">
        <v>400</v>
      </c>
      <c r="I141" s="5"/>
      <c r="J141" s="5"/>
      <c r="K141" s="5"/>
      <c r="L141" s="30"/>
    </row>
    <row r="142" ht="20" customHeight="true" spans="1:12">
      <c r="A142" s="4"/>
      <c r="B142" s="5">
        <v>3</v>
      </c>
      <c r="C142" s="6" t="s">
        <v>161</v>
      </c>
      <c r="D142" s="5">
        <v>2423</v>
      </c>
      <c r="E142" s="6" t="s">
        <v>15</v>
      </c>
      <c r="F142" s="50" t="s">
        <v>32</v>
      </c>
      <c r="G142" s="5">
        <v>400</v>
      </c>
      <c r="H142" s="5">
        <v>400</v>
      </c>
      <c r="I142" s="5"/>
      <c r="J142" s="5"/>
      <c r="K142" s="5"/>
      <c r="L142" s="30"/>
    </row>
    <row r="143" ht="20" customHeight="true" spans="1:12">
      <c r="A143" s="4"/>
      <c r="B143" s="5">
        <v>4</v>
      </c>
      <c r="C143" s="6" t="s">
        <v>162</v>
      </c>
      <c r="D143" s="5">
        <v>2403</v>
      </c>
      <c r="E143" s="6" t="s">
        <v>15</v>
      </c>
      <c r="F143" s="50" t="s">
        <v>32</v>
      </c>
      <c r="G143" s="5">
        <v>500</v>
      </c>
      <c r="H143" s="5">
        <v>490</v>
      </c>
      <c r="I143" s="5"/>
      <c r="J143" s="5">
        <v>10</v>
      </c>
      <c r="K143" s="5"/>
      <c r="L143" s="30"/>
    </row>
    <row r="144" ht="20" customHeight="true" spans="1:12">
      <c r="A144" s="4"/>
      <c r="B144" s="4" t="s">
        <v>26</v>
      </c>
      <c r="C144" s="47"/>
      <c r="D144" s="48"/>
      <c r="E144" s="47"/>
      <c r="F144" s="48"/>
      <c r="G144" s="51">
        <f>SUM(G139:G143)</f>
        <v>2350</v>
      </c>
      <c r="H144" s="51">
        <f t="shared" ref="H144:K144" si="11">SUM(H139:H143)</f>
        <v>1740</v>
      </c>
      <c r="I144" s="51">
        <f t="shared" si="11"/>
        <v>525</v>
      </c>
      <c r="J144" s="51">
        <f t="shared" si="11"/>
        <v>85</v>
      </c>
      <c r="K144" s="51">
        <f t="shared" si="11"/>
        <v>0</v>
      </c>
      <c r="L144" s="53"/>
    </row>
    <row r="145" ht="18" customHeight="true" spans="1:12">
      <c r="A145" s="8" t="s">
        <v>163</v>
      </c>
      <c r="B145" s="49"/>
      <c r="C145" s="49"/>
      <c r="D145" s="49"/>
      <c r="E145" s="10"/>
      <c r="F145" s="10"/>
      <c r="G145" s="22">
        <f>SUM(G144,G138,G130,G114,G102,G76,G53,G43,G38,G31,G25,G19,G11)</f>
        <v>68100</v>
      </c>
      <c r="H145" s="22">
        <f t="shared" ref="H145:K145" si="12">SUM(H144,H138,H130,H114,H102,H76,H53,H43,H38,H31,H25,H19,H11)</f>
        <v>54109</v>
      </c>
      <c r="I145" s="22">
        <f t="shared" si="12"/>
        <v>12046</v>
      </c>
      <c r="J145" s="22">
        <f t="shared" si="12"/>
        <v>1945</v>
      </c>
      <c r="K145" s="22">
        <f t="shared" si="12"/>
        <v>2241</v>
      </c>
      <c r="L145" s="31"/>
    </row>
  </sheetData>
  <mergeCells count="20">
    <mergeCell ref="A1:L1"/>
    <mergeCell ref="B145:D145"/>
    <mergeCell ref="A3:A11"/>
    <mergeCell ref="A12:A19"/>
    <mergeCell ref="A20:A25"/>
    <mergeCell ref="A26:A31"/>
    <mergeCell ref="A32:A38"/>
    <mergeCell ref="A39:A43"/>
    <mergeCell ref="A44:A53"/>
    <mergeCell ref="A54:A76"/>
    <mergeCell ref="A77:A102"/>
    <mergeCell ref="A103:A114"/>
    <mergeCell ref="A115:A130"/>
    <mergeCell ref="A131:A138"/>
    <mergeCell ref="A139:A144"/>
    <mergeCell ref="B3:B4"/>
    <mergeCell ref="B6:B7"/>
    <mergeCell ref="B12:B14"/>
    <mergeCell ref="B55:B56"/>
    <mergeCell ref="B139:B140"/>
  </mergeCells>
  <printOptions horizontalCentered="true"/>
  <pageMargins left="0.393055555555556" right="0.156944444444444" top="0.747916666666667" bottom="0.275" header="0.5" footer="0.118055555555556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2023全市招生计划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casic</cp:lastModifiedBy>
  <dcterms:created xsi:type="dcterms:W3CDTF">2021-02-23T20:48:00Z</dcterms:created>
  <dcterms:modified xsi:type="dcterms:W3CDTF">2023-06-26T17:40:31Z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BF5C5A4BF0F54741BB58D1BB4F92A037_13</vt:lpwstr>
  </property>
  <property fmtid="{D5CDD505-2E9C-101B-9397-08002B2CF9AE}" pid="4" name="KSOReadingLayout">
    <vt:bool>false</vt:bool>
  </property>
</Properties>
</file>